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srvinffl010\060_政策開発部\政策開発課\統計政策係\非公開\人口\現住人口\付箋・通知\695\02確報値\web用\"/>
    </mc:Choice>
  </mc:AlternateContent>
  <bookViews>
    <workbookView xWindow="0" yWindow="0" windowWidth="28800" windowHeight="11910"/>
  </bookViews>
  <sheets>
    <sheet name="令和2年度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6" i="7" l="1"/>
  <c r="N16" i="7"/>
  <c r="M16" i="7"/>
  <c r="J16" i="7"/>
  <c r="P16" i="7" s="1"/>
  <c r="G16" i="7"/>
</calcChain>
</file>

<file path=xl/sharedStrings.xml><?xml version="1.0" encoding="utf-8"?>
<sst xmlns="http://schemas.openxmlformats.org/spreadsheetml/2006/main" count="34" uniqueCount="27">
  <si>
    <t>郡山市住民基本台帳人口</t>
    <phoneticPr fontId="1"/>
  </si>
  <si>
    <t>基準年月日</t>
    <phoneticPr fontId="1"/>
  </si>
  <si>
    <t>世帯数</t>
    <phoneticPr fontId="1"/>
  </si>
  <si>
    <t>日本人のみ</t>
    <phoneticPr fontId="1"/>
  </si>
  <si>
    <t>外国人のみ</t>
    <rPh sb="0" eb="2">
      <t>ガイコク</t>
    </rPh>
    <phoneticPr fontId="1"/>
  </si>
  <si>
    <t>混合世帯</t>
    <rPh sb="0" eb="2">
      <t>コンゴウ</t>
    </rPh>
    <rPh sb="2" eb="4">
      <t>セタイ</t>
    </rPh>
    <phoneticPr fontId="1"/>
  </si>
  <si>
    <t>合計</t>
    <rPh sb="0" eb="2">
      <t>ゴウケイ</t>
    </rPh>
    <phoneticPr fontId="1"/>
  </si>
  <si>
    <t>日本人</t>
    <rPh sb="0" eb="3">
      <t>ニホンジン</t>
    </rPh>
    <phoneticPr fontId="1"/>
  </si>
  <si>
    <t>外国人</t>
    <rPh sb="0" eb="2">
      <t>ガイコク</t>
    </rPh>
    <rPh sb="2" eb="3">
      <t>ジン</t>
    </rPh>
    <phoneticPr fontId="1"/>
  </si>
  <si>
    <t xml:space="preserve"> 11月 1日 現在</t>
  </si>
  <si>
    <t xml:space="preserve">  5月 1日 現在</t>
  </si>
  <si>
    <t xml:space="preserve">  6月 1日 現在</t>
  </si>
  <si>
    <t xml:space="preserve">  7月 1日 現在</t>
  </si>
  <si>
    <t xml:space="preserve">  8月 1日 現在</t>
  </si>
  <si>
    <t xml:space="preserve">  9月 1日 現在</t>
  </si>
  <si>
    <t xml:space="preserve"> 10月 1日 現在</t>
  </si>
  <si>
    <t xml:space="preserve"> 12月 1日 現在</t>
  </si>
  <si>
    <t xml:space="preserve">  1月 1日 現在</t>
  </si>
  <si>
    <t xml:space="preserve">  2月 1日 現在</t>
  </si>
  <si>
    <t xml:space="preserve">  3月 1日 現在</t>
  </si>
  <si>
    <t xml:space="preserve">  4月 1日 現在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</si>
  <si>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</si>
  <si>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</si>
  <si>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合計</t>
    <rPh sb="0" eb="1">
      <t>ゴウ</t>
    </rPh>
    <rPh sb="1" eb="2">
      <t>ケイ</t>
    </rPh>
    <phoneticPr fontId="1"/>
  </si>
  <si>
    <t>令和2年度</t>
    <rPh sb="0" eb="1">
      <t>レイ</t>
    </rPh>
    <rPh sb="1" eb="2">
      <t>ワ</t>
    </rPh>
    <rPh sb="3" eb="5">
      <t>ネンド</t>
    </rPh>
    <phoneticPr fontId="1"/>
  </si>
  <si>
    <t>令和2年</t>
    <rPh sb="0" eb="2">
      <t>レイワ</t>
    </rPh>
    <phoneticPr fontId="1"/>
  </si>
  <si>
    <t>令和3年</t>
    <rPh sb="0" eb="1">
      <t>レイ</t>
    </rPh>
    <rPh sb="1" eb="2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</si>
</sst>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みんなの文字ゴTTh-R"/>
      <family val="3"/>
      <charset val="128"/>
    </font>
    <font>
      <b/>
      <sz val="16"/>
      <color theme="1"/>
      <name val="みんなの文字ゴTTh-R"/>
      <family val="3"/>
      <charset val="128"/>
    </font>
    <font>
      <sz val="9"/>
      <color theme="1"/>
      <name val="みんなの文字ゴTTh-R"/>
      <family val="3"/>
      <charset val="128"/>
    </font>
    <font>
      <sz val="8"/>
      <color theme="1"/>
      <name val="みんなの文字ゴTTh-R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4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76" fontId="4" fillId="0" borderId="5" xfId="0" applyNumberFormat="1" applyFont="1" applyBorder="1">
      <alignment vertical="center"/>
    </xf>
    <xf numFmtId="176" fontId="4" fillId="0" borderId="6" xfId="0" applyNumberFormat="1" applyFont="1" applyBorder="1">
      <alignment vertical="center"/>
    </xf>
    <xf numFmtId="176" fontId="4" fillId="0" borderId="7" xfId="0" applyNumberFormat="1" applyFont="1" applyBorder="1">
      <alignment vertical="center"/>
    </xf>
    <xf numFmtId="176" fontId="4" fillId="0" borderId="2" xfId="0" applyNumberFormat="1" applyFont="1" applyBorder="1">
      <alignment vertical="center"/>
    </xf>
    <xf numFmtId="176" fontId="4" fillId="0" borderId="3" xfId="0" applyNumberFormat="1" applyFont="1" applyBorder="1">
      <alignment vertical="center"/>
    </xf>
    <xf numFmtId="176" fontId="4" fillId="0" borderId="4" xfId="0" applyNumberFormat="1" applyFont="1" applyBorder="1">
      <alignment vertical="center"/>
    </xf>
    <xf numFmtId="176" fontId="4" fillId="0" borderId="8" xfId="0" applyNumberFormat="1" applyFont="1" applyBorder="1">
      <alignment vertical="center"/>
    </xf>
    <xf numFmtId="176" fontId="4" fillId="0" borderId="9" xfId="0" applyNumberFormat="1" applyFont="1" applyBorder="1">
      <alignment vertical="center"/>
    </xf>
    <xf numFmtId="176" fontId="4" fillId="0" borderId="10" xfId="0" applyNumberFormat="1" applyFont="1" applyBorder="1">
      <alignment vertical="center"/>
    </xf>
    <xf numFmtId="176" fontId="4" fillId="0" borderId="16" xfId="0" applyNumberFormat="1" applyFont="1" applyBorder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0"/>
  <sheetViews>
    <sheetView tabSelected="1" workbookViewId="0">
      <selection activeCell="B2" sqref="B2:P2"/>
    </sheetView>
  </sheetViews>
  <sheetFormatPr defaultColWidth="0.75" defaultRowHeight="9" customHeight="1" x14ac:dyDescent="0.15"/>
  <cols>
    <col min="1" max="1" width="0.625" style="1" customWidth="1"/>
    <col min="2" max="2" width="9" style="1" customWidth="1"/>
    <col min="3" max="3" width="12.25" style="1" bestFit="1" customWidth="1"/>
    <col min="4" max="16" width="8" style="1" customWidth="1"/>
    <col min="17" max="16384" width="0.75" style="1"/>
  </cols>
  <sheetData>
    <row r="1" spans="2:16" ht="3.75" customHeight="1" x14ac:dyDescent="0.15"/>
    <row r="2" spans="2:16" ht="21" customHeight="1" x14ac:dyDescent="0.15">
      <c r="B2" s="25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2:16" ht="11.25" customHeight="1" x14ac:dyDescent="0.15"/>
    <row r="4" spans="2:16" ht="14.25" x14ac:dyDescent="0.15">
      <c r="B4" s="1" t="s">
        <v>24</v>
      </c>
    </row>
    <row r="5" spans="2:16" ht="3.75" customHeight="1" x14ac:dyDescent="0.15"/>
    <row r="6" spans="2:16" ht="22.5" customHeight="1" x14ac:dyDescent="0.15">
      <c r="B6" s="26" t="s">
        <v>1</v>
      </c>
      <c r="C6" s="26"/>
      <c r="D6" s="27" t="s">
        <v>2</v>
      </c>
      <c r="E6" s="28"/>
      <c r="F6" s="28"/>
      <c r="G6" s="29"/>
      <c r="H6" s="27" t="s">
        <v>21</v>
      </c>
      <c r="I6" s="28"/>
      <c r="J6" s="29"/>
      <c r="K6" s="27" t="s">
        <v>22</v>
      </c>
      <c r="L6" s="28"/>
      <c r="M6" s="29"/>
      <c r="N6" s="27" t="s">
        <v>23</v>
      </c>
      <c r="O6" s="28"/>
      <c r="P6" s="29"/>
    </row>
    <row r="7" spans="2:16" ht="22.5" customHeight="1" x14ac:dyDescent="0.15">
      <c r="B7" s="26"/>
      <c r="C7" s="26"/>
      <c r="D7" s="5" t="s">
        <v>3</v>
      </c>
      <c r="E7" s="6" t="s">
        <v>4</v>
      </c>
      <c r="F7" s="6" t="s">
        <v>5</v>
      </c>
      <c r="G7" s="7" t="s">
        <v>6</v>
      </c>
      <c r="H7" s="8" t="s">
        <v>7</v>
      </c>
      <c r="I7" s="9" t="s">
        <v>8</v>
      </c>
      <c r="J7" s="7" t="s">
        <v>6</v>
      </c>
      <c r="K7" s="8" t="s">
        <v>7</v>
      </c>
      <c r="L7" s="9" t="s">
        <v>8</v>
      </c>
      <c r="M7" s="7" t="s">
        <v>6</v>
      </c>
      <c r="N7" s="8" t="s">
        <v>7</v>
      </c>
      <c r="O7" s="9" t="s">
        <v>8</v>
      </c>
      <c r="P7" s="7" t="s">
        <v>6</v>
      </c>
    </row>
    <row r="8" spans="2:16" ht="22.5" customHeight="1" x14ac:dyDescent="0.15">
      <c r="B8" s="23" t="s">
        <v>25</v>
      </c>
      <c r="C8" s="2" t="s">
        <v>20</v>
      </c>
      <c r="D8" s="13">
        <v>139443</v>
      </c>
      <c r="E8" s="14">
        <v>1903</v>
      </c>
      <c r="F8" s="14">
        <v>643</v>
      </c>
      <c r="G8" s="19">
        <v>141989</v>
      </c>
      <c r="H8" s="13">
        <v>156631</v>
      </c>
      <c r="I8" s="14">
        <v>1370</v>
      </c>
      <c r="J8" s="15">
        <v>158001</v>
      </c>
      <c r="K8" s="13">
        <v>162275</v>
      </c>
      <c r="L8" s="14">
        <v>1629</v>
      </c>
      <c r="M8" s="15">
        <v>163904</v>
      </c>
      <c r="N8" s="13">
        <v>318906</v>
      </c>
      <c r="O8" s="14">
        <v>2999</v>
      </c>
      <c r="P8" s="15">
        <v>321905</v>
      </c>
    </row>
    <row r="9" spans="2:16" ht="22.5" customHeight="1" x14ac:dyDescent="0.15">
      <c r="B9" s="21"/>
      <c r="C9" s="3" t="s">
        <v>10</v>
      </c>
      <c r="D9" s="10">
        <v>139912</v>
      </c>
      <c r="E9" s="11">
        <v>1945</v>
      </c>
      <c r="F9" s="11">
        <v>651</v>
      </c>
      <c r="G9" s="12">
        <v>142508</v>
      </c>
      <c r="H9" s="10">
        <v>156687</v>
      </c>
      <c r="I9" s="11">
        <v>1394</v>
      </c>
      <c r="J9" s="12">
        <v>158081</v>
      </c>
      <c r="K9" s="10">
        <v>162365</v>
      </c>
      <c r="L9" s="11">
        <v>1662</v>
      </c>
      <c r="M9" s="12">
        <v>164027</v>
      </c>
      <c r="N9" s="10">
        <v>319052</v>
      </c>
      <c r="O9" s="11">
        <v>3056</v>
      </c>
      <c r="P9" s="12">
        <v>322108</v>
      </c>
    </row>
    <row r="10" spans="2:16" ht="22.5" customHeight="1" x14ac:dyDescent="0.15">
      <c r="B10" s="21"/>
      <c r="C10" s="3" t="s">
        <v>11</v>
      </c>
      <c r="D10" s="10">
        <v>139939</v>
      </c>
      <c r="E10" s="11">
        <v>1934</v>
      </c>
      <c r="F10" s="11">
        <v>649</v>
      </c>
      <c r="G10" s="12">
        <v>142522</v>
      </c>
      <c r="H10" s="10">
        <v>156672</v>
      </c>
      <c r="I10" s="11">
        <v>1383</v>
      </c>
      <c r="J10" s="12">
        <v>158055</v>
      </c>
      <c r="K10" s="10">
        <v>162336</v>
      </c>
      <c r="L10" s="11">
        <v>1658</v>
      </c>
      <c r="M10" s="12">
        <v>163994</v>
      </c>
      <c r="N10" s="10">
        <v>319008</v>
      </c>
      <c r="O10" s="11">
        <v>3041</v>
      </c>
      <c r="P10" s="12">
        <v>322049</v>
      </c>
    </row>
    <row r="11" spans="2:16" ht="22.5" customHeight="1" x14ac:dyDescent="0.15">
      <c r="B11" s="21"/>
      <c r="C11" s="3" t="s">
        <v>12</v>
      </c>
      <c r="D11" s="10">
        <v>140123</v>
      </c>
      <c r="E11" s="11">
        <v>1914</v>
      </c>
      <c r="F11" s="11">
        <v>649</v>
      </c>
      <c r="G11" s="12">
        <v>142686</v>
      </c>
      <c r="H11" s="10">
        <v>156682</v>
      </c>
      <c r="I11" s="11">
        <v>1358</v>
      </c>
      <c r="J11" s="12">
        <v>158040</v>
      </c>
      <c r="K11" s="10">
        <v>162331</v>
      </c>
      <c r="L11" s="11">
        <v>1653</v>
      </c>
      <c r="M11" s="12">
        <v>163984</v>
      </c>
      <c r="N11" s="10">
        <v>319013</v>
      </c>
      <c r="O11" s="11">
        <v>3011</v>
      </c>
      <c r="P11" s="12">
        <v>322024</v>
      </c>
    </row>
    <row r="12" spans="2:16" ht="22.5" customHeight="1" x14ac:dyDescent="0.15">
      <c r="B12" s="21"/>
      <c r="C12" s="3" t="s">
        <v>13</v>
      </c>
      <c r="D12" s="10">
        <v>140192</v>
      </c>
      <c r="E12" s="11">
        <v>1897</v>
      </c>
      <c r="F12" s="11">
        <v>648</v>
      </c>
      <c r="G12" s="12">
        <v>142737</v>
      </c>
      <c r="H12" s="10">
        <v>156651</v>
      </c>
      <c r="I12" s="11">
        <v>1351</v>
      </c>
      <c r="J12" s="12">
        <v>158002</v>
      </c>
      <c r="K12" s="10">
        <v>162319</v>
      </c>
      <c r="L12" s="11">
        <v>1643</v>
      </c>
      <c r="M12" s="12">
        <v>163962</v>
      </c>
      <c r="N12" s="10">
        <v>318970</v>
      </c>
      <c r="O12" s="11">
        <v>2994</v>
      </c>
      <c r="P12" s="12">
        <v>321964</v>
      </c>
    </row>
    <row r="13" spans="2:16" ht="22.5" customHeight="1" x14ac:dyDescent="0.15">
      <c r="B13" s="21"/>
      <c r="C13" s="3" t="s">
        <v>14</v>
      </c>
      <c r="D13" s="10">
        <v>140259</v>
      </c>
      <c r="E13" s="11">
        <v>1870</v>
      </c>
      <c r="F13" s="11">
        <v>646</v>
      </c>
      <c r="G13" s="12">
        <v>142775</v>
      </c>
      <c r="H13" s="10">
        <v>156600</v>
      </c>
      <c r="I13" s="11">
        <v>1343</v>
      </c>
      <c r="J13" s="12">
        <v>157943</v>
      </c>
      <c r="K13" s="10">
        <v>162261</v>
      </c>
      <c r="L13" s="11">
        <v>1622</v>
      </c>
      <c r="M13" s="12">
        <v>163883</v>
      </c>
      <c r="N13" s="10">
        <v>318861</v>
      </c>
      <c r="O13" s="11">
        <v>2965</v>
      </c>
      <c r="P13" s="12">
        <v>321826</v>
      </c>
    </row>
    <row r="14" spans="2:16" ht="22.5" customHeight="1" x14ac:dyDescent="0.15">
      <c r="B14" s="21"/>
      <c r="C14" s="3" t="s">
        <v>15</v>
      </c>
      <c r="D14" s="10">
        <v>140311</v>
      </c>
      <c r="E14" s="11">
        <v>1856</v>
      </c>
      <c r="F14" s="11">
        <v>654</v>
      </c>
      <c r="G14" s="12">
        <v>142821</v>
      </c>
      <c r="H14" s="10">
        <v>156590</v>
      </c>
      <c r="I14" s="11">
        <v>1342</v>
      </c>
      <c r="J14" s="12">
        <v>157932</v>
      </c>
      <c r="K14" s="10">
        <v>162185</v>
      </c>
      <c r="L14" s="11">
        <v>1618</v>
      </c>
      <c r="M14" s="12">
        <v>163803</v>
      </c>
      <c r="N14" s="10">
        <v>318775</v>
      </c>
      <c r="O14" s="11">
        <v>2960</v>
      </c>
      <c r="P14" s="12">
        <v>321735</v>
      </c>
    </row>
    <row r="15" spans="2:16" ht="22.5" customHeight="1" x14ac:dyDescent="0.15">
      <c r="B15" s="21"/>
      <c r="C15" s="3" t="s">
        <v>9</v>
      </c>
      <c r="D15" s="10">
        <v>140382</v>
      </c>
      <c r="E15" s="11">
        <v>1817</v>
      </c>
      <c r="F15" s="11">
        <v>654</v>
      </c>
      <c r="G15" s="12">
        <v>142853</v>
      </c>
      <c r="H15" s="10">
        <v>156520</v>
      </c>
      <c r="I15" s="11">
        <v>1334</v>
      </c>
      <c r="J15" s="12">
        <v>157854</v>
      </c>
      <c r="K15" s="10">
        <v>162191</v>
      </c>
      <c r="L15" s="11">
        <v>1586</v>
      </c>
      <c r="M15" s="12">
        <v>163777</v>
      </c>
      <c r="N15" s="10">
        <v>318711</v>
      </c>
      <c r="O15" s="11">
        <v>2920</v>
      </c>
      <c r="P15" s="12">
        <v>321631</v>
      </c>
    </row>
    <row r="16" spans="2:16" ht="22.5" customHeight="1" x14ac:dyDescent="0.15">
      <c r="B16" s="24"/>
      <c r="C16" s="3" t="s">
        <v>16</v>
      </c>
      <c r="D16" s="10">
        <v>140399</v>
      </c>
      <c r="E16" s="11">
        <v>1817</v>
      </c>
      <c r="F16" s="11">
        <v>656</v>
      </c>
      <c r="G16" s="12">
        <f t="shared" ref="G16" si="0">IF(D16="","",SUM(D16:F16))</f>
        <v>142872</v>
      </c>
      <c r="H16" s="10">
        <v>156448</v>
      </c>
      <c r="I16" s="11">
        <v>1329</v>
      </c>
      <c r="J16" s="12">
        <f t="shared" ref="J16" si="1">IF(H16="","",SUM(H16:I16))</f>
        <v>157777</v>
      </c>
      <c r="K16" s="10">
        <v>162098</v>
      </c>
      <c r="L16" s="11">
        <v>1592</v>
      </c>
      <c r="M16" s="12">
        <f t="shared" ref="M16" si="2">IF(K16="","",SUM(K16:L16))</f>
        <v>163690</v>
      </c>
      <c r="N16" s="10">
        <f t="shared" ref="N16:O16" si="3">IF(H16="","",SUM(H16,K16))</f>
        <v>318546</v>
      </c>
      <c r="O16" s="11">
        <f t="shared" si="3"/>
        <v>2921</v>
      </c>
      <c r="P16" s="12">
        <f t="shared" ref="P16" si="4">IF(J16="","",SUM(N16:O16))</f>
        <v>321467</v>
      </c>
    </row>
    <row r="17" spans="2:16" ht="22.5" customHeight="1" x14ac:dyDescent="0.15">
      <c r="B17" s="20" t="s">
        <v>26</v>
      </c>
      <c r="C17" s="3" t="s">
        <v>17</v>
      </c>
      <c r="D17" s="10">
        <v>140387</v>
      </c>
      <c r="E17" s="11">
        <v>1852</v>
      </c>
      <c r="F17" s="11">
        <v>658</v>
      </c>
      <c r="G17" s="12">
        <v>142897</v>
      </c>
      <c r="H17" s="10">
        <v>156389</v>
      </c>
      <c r="I17" s="11">
        <v>1338</v>
      </c>
      <c r="J17" s="12">
        <v>157727</v>
      </c>
      <c r="K17" s="10">
        <v>162048</v>
      </c>
      <c r="L17" s="11">
        <v>1619</v>
      </c>
      <c r="M17" s="12">
        <v>163667</v>
      </c>
      <c r="N17" s="10">
        <v>318437</v>
      </c>
      <c r="O17" s="11">
        <v>2957</v>
      </c>
      <c r="P17" s="12">
        <v>321394</v>
      </c>
    </row>
    <row r="18" spans="2:16" ht="22.5" customHeight="1" x14ac:dyDescent="0.15">
      <c r="B18" s="21"/>
      <c r="C18" s="3" t="s">
        <v>18</v>
      </c>
      <c r="D18" s="10">
        <v>140396</v>
      </c>
      <c r="E18" s="11">
        <v>1874</v>
      </c>
      <c r="F18" s="11">
        <v>651</v>
      </c>
      <c r="G18" s="12">
        <v>142921</v>
      </c>
      <c r="H18" s="10">
        <v>156289</v>
      </c>
      <c r="I18" s="11">
        <v>1353</v>
      </c>
      <c r="J18" s="12">
        <v>157642</v>
      </c>
      <c r="K18" s="10">
        <v>161958</v>
      </c>
      <c r="L18" s="11">
        <v>1625</v>
      </c>
      <c r="M18" s="12">
        <v>163583</v>
      </c>
      <c r="N18" s="10">
        <v>318247</v>
      </c>
      <c r="O18" s="11">
        <v>2978</v>
      </c>
      <c r="P18" s="12">
        <v>321225</v>
      </c>
    </row>
    <row r="19" spans="2:16" ht="22.5" customHeight="1" x14ac:dyDescent="0.15">
      <c r="B19" s="22"/>
      <c r="C19" s="4" t="s">
        <v>19</v>
      </c>
      <c r="D19" s="16">
        <v>140427</v>
      </c>
      <c r="E19" s="17">
        <v>1871</v>
      </c>
      <c r="F19" s="17">
        <v>654</v>
      </c>
      <c r="G19" s="18">
        <v>142952</v>
      </c>
      <c r="H19" s="16">
        <v>156212</v>
      </c>
      <c r="I19" s="17">
        <v>1348</v>
      </c>
      <c r="J19" s="18">
        <v>157560</v>
      </c>
      <c r="K19" s="16">
        <v>161890</v>
      </c>
      <c r="L19" s="17">
        <v>1632</v>
      </c>
      <c r="M19" s="18">
        <v>163522</v>
      </c>
      <c r="N19" s="16">
        <v>318102</v>
      </c>
      <c r="O19" s="17">
        <v>2980</v>
      </c>
      <c r="P19" s="18">
        <v>321082</v>
      </c>
    </row>
    <row r="20" spans="2:16" ht="6" customHeight="1" x14ac:dyDescent="0.15"/>
  </sheetData>
  <mergeCells count="8">
    <mergeCell ref="B17:B19"/>
    <mergeCell ref="B8:B16"/>
    <mergeCell ref="B2:P2"/>
    <mergeCell ref="B6:C7"/>
    <mergeCell ref="D6:G6"/>
    <mergeCell ref="H6:J6"/>
    <mergeCell ref="K6:M6"/>
    <mergeCell ref="N6:P6"/>
  </mergeCells>
  <phoneticPr fontId="1"/>
  <pageMargins left="0.98425196850393704" right="0.59055118110236227" top="0.78740157480314965" bottom="0.78740157480314965" header="0.59055118110236227" footer="0.5905511811023622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令和2年度</vt:lpstr>
    </vt:vector>
  </TitlesOfParts>
  <Company>郡山市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榊田　陽平</dc:creator>
  <cp:lastModifiedBy>眞弓　翔太</cp:lastModifiedBy>
  <cp:lastPrinted>2020-03-31T23:16:29Z</cp:lastPrinted>
  <dcterms:created xsi:type="dcterms:W3CDTF">2017-08-29T01:09:18Z</dcterms:created>
  <dcterms:modified xsi:type="dcterms:W3CDTF">2021-03-08T00:58:29Z</dcterms:modified>
</cp:coreProperties>
</file>