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defaultThemeVersion="124226"/>
  <mc:AlternateContent xmlns:mc="http://schemas.openxmlformats.org/markup-compatibility/2006">
    <mc:Choice Requires="x15">
      <x15ac:absPath xmlns:x15ac="http://schemas.microsoft.com/office/spreadsheetml/2010/11/ac" url="\\bsrvinffl010\060_政策開発部\政策統計課\非公開\人口\令和8年_2026\住基人口(1月1日)\"/>
    </mc:Choice>
  </mc:AlternateContent>
  <xr:revisionPtr revIDLastSave="0" documentId="13_ncr:1_{5A63486C-249A-4C77-9F9E-C5F82FACBABF}" xr6:coauthVersionLast="47" xr6:coauthVersionMax="47" xr10:uidLastSave="{00000000-0000-0000-0000-000000000000}"/>
  <bookViews>
    <workbookView xWindow="-120" yWindow="-120" windowWidth="29040" windowHeight="15720" tabRatio="830" activeTab="1" xr2:uid="{00000000-000D-0000-FFFF-FFFF00000000}"/>
  </bookViews>
  <sheets>
    <sheet name="統計情報" sheetId="36" r:id="rId1"/>
    <sheet name="総数" sheetId="54" r:id="rId2"/>
    <sheet name="郡山（富田、大槻を除く）" sheetId="53" r:id="rId3"/>
    <sheet name="富田" sheetId="52" r:id="rId4"/>
    <sheet name="大槻" sheetId="51" r:id="rId5"/>
    <sheet name="安積" sheetId="50" r:id="rId6"/>
    <sheet name="三穂田" sheetId="49" r:id="rId7"/>
    <sheet name="逢瀬" sheetId="48" r:id="rId8"/>
    <sheet name="片平" sheetId="47" r:id="rId9"/>
    <sheet name="喜久田" sheetId="46" r:id="rId10"/>
    <sheet name="日和田" sheetId="45" r:id="rId11"/>
    <sheet name="富久山" sheetId="44" r:id="rId12"/>
    <sheet name="湖南" sheetId="43" r:id="rId13"/>
    <sheet name="熱海" sheetId="42" r:id="rId14"/>
    <sheet name="田村" sheetId="41" r:id="rId15"/>
    <sheet name="西田" sheetId="40" r:id="rId16"/>
    <sheet name="中田" sheetId="39" r:id="rId17"/>
  </sheets>
  <definedNames>
    <definedName name="_xlnm.Print_Area" localSheetId="2">'郡山（富田、大槻を除く）'!$A$1:$S$28</definedName>
    <definedName name="_xlnm.Print_Area" localSheetId="1">総数!$A$1:$S$28</definedName>
    <definedName name="発送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4" i="36" l="1"/>
  <c r="K71" i="36"/>
  <c r="I71" i="36"/>
  <c r="G71" i="36"/>
  <c r="E71" i="36"/>
  <c r="K68" i="36"/>
  <c r="I68" i="36"/>
  <c r="G68" i="36"/>
  <c r="E68" i="36"/>
  <c r="K74" i="36" l="1"/>
  <c r="I74" i="36"/>
  <c r="G74" i="36"/>
  <c r="BB73" i="36"/>
  <c r="AV73" i="36"/>
  <c r="AP73" i="36"/>
  <c r="V72" i="36"/>
  <c r="O72" i="36"/>
  <c r="BB70" i="36"/>
  <c r="AV70" i="36"/>
  <c r="AP70" i="36"/>
  <c r="Y69" i="36"/>
  <c r="V69" i="36"/>
  <c r="R69" i="36"/>
  <c r="O69" i="36"/>
  <c r="BB67" i="36"/>
  <c r="AV67" i="36"/>
  <c r="AP67" i="36"/>
  <c r="BB64" i="36"/>
  <c r="AV64" i="36"/>
  <c r="AP64" i="36"/>
  <c r="V63" i="36"/>
  <c r="O63" i="36"/>
  <c r="BB61" i="36"/>
  <c r="AV61" i="36"/>
  <c r="AP61" i="36"/>
  <c r="O60" i="36"/>
  <c r="BB58" i="36"/>
  <c r="AV58" i="36"/>
  <c r="AP58" i="36"/>
  <c r="BB55" i="36"/>
  <c r="AV55" i="36"/>
  <c r="AP55" i="36"/>
  <c r="K55" i="36"/>
  <c r="I55" i="36"/>
  <c r="G55" i="36"/>
  <c r="E55" i="36"/>
  <c r="BB52" i="36"/>
  <c r="AV52" i="36"/>
  <c r="AP52" i="36"/>
  <c r="BB49" i="36"/>
  <c r="AV49" i="36"/>
  <c r="AP49" i="36"/>
  <c r="BB46" i="36"/>
  <c r="AV46" i="36"/>
  <c r="AP46" i="36"/>
  <c r="BB43" i="36"/>
  <c r="AV43" i="36"/>
  <c r="AP43" i="36"/>
  <c r="BB40" i="36"/>
  <c r="AV40" i="36"/>
  <c r="AP40" i="36"/>
  <c r="BB37" i="36"/>
  <c r="AV37" i="36"/>
  <c r="AP37" i="36"/>
  <c r="BB34" i="36"/>
  <c r="AV34" i="36"/>
  <c r="AP34" i="36"/>
  <c r="BB31" i="36"/>
  <c r="AV31" i="36"/>
  <c r="AP31" i="36"/>
  <c r="BB28" i="36"/>
  <c r="AV28" i="36"/>
  <c r="AP28" i="36"/>
</calcChain>
</file>

<file path=xl/sharedStrings.xml><?xml version="1.0" encoding="utf-8"?>
<sst xmlns="http://schemas.openxmlformats.org/spreadsheetml/2006/main" count="891" uniqueCount="116">
  <si>
    <t/>
  </si>
  <si>
    <t>女計</t>
    <rPh sb="0" eb="1">
      <t>オンナ</t>
    </rPh>
    <rPh sb="1" eb="2">
      <t>ケイ</t>
    </rPh>
    <phoneticPr fontId="2"/>
  </si>
  <si>
    <t>男・女合計</t>
    <rPh sb="0" eb="3">
      <t>ダンジョ</t>
    </rPh>
    <rPh sb="3" eb="5">
      <t>ゴウケイ</t>
    </rPh>
    <phoneticPr fontId="2"/>
  </si>
  <si>
    <t>総世帯数</t>
    <phoneticPr fontId="2"/>
  </si>
  <si>
    <t>男計</t>
    <phoneticPr fontId="2"/>
  </si>
  <si>
    <t>総  数</t>
    <phoneticPr fontId="2"/>
  </si>
  <si>
    <t>（富 田）</t>
    <phoneticPr fontId="2"/>
  </si>
  <si>
    <t>三穂田</t>
    <phoneticPr fontId="2"/>
  </si>
  <si>
    <t>逢  瀬</t>
    <phoneticPr fontId="2"/>
  </si>
  <si>
    <t>喜久田</t>
    <phoneticPr fontId="2"/>
  </si>
  <si>
    <t>日和田</t>
    <phoneticPr fontId="2"/>
  </si>
  <si>
    <t>富久山</t>
    <phoneticPr fontId="2"/>
  </si>
  <si>
    <t>湖  南</t>
    <phoneticPr fontId="2"/>
  </si>
  <si>
    <t>統計情報</t>
    <rPh sb="0" eb="2">
      <t>トウケイ</t>
    </rPh>
    <rPh sb="2" eb="4">
      <t>ジョウホウ</t>
    </rPh>
    <phoneticPr fontId="2"/>
  </si>
  <si>
    <t xml:space="preserve"> 郡山市の</t>
    <rPh sb="1" eb="4">
      <t>コオリヤマシ</t>
    </rPh>
    <phoneticPr fontId="2"/>
  </si>
  <si>
    <t>住民基本台帳に基づく</t>
    <rPh sb="0" eb="2">
      <t>ジュウミン</t>
    </rPh>
    <rPh sb="2" eb="4">
      <t>キホン</t>
    </rPh>
    <rPh sb="4" eb="6">
      <t>ダイチョウ</t>
    </rPh>
    <rPh sb="7" eb="8">
      <t>モト</t>
    </rPh>
    <phoneticPr fontId="2"/>
  </si>
  <si>
    <t>総　数</t>
    <rPh sb="0" eb="1">
      <t>フサ</t>
    </rPh>
    <rPh sb="2" eb="3">
      <t>カズ</t>
    </rPh>
    <phoneticPr fontId="2"/>
  </si>
  <si>
    <t>郡　山</t>
    <rPh sb="0" eb="1">
      <t>グン</t>
    </rPh>
    <rPh sb="2" eb="3">
      <t>ヤマ</t>
    </rPh>
    <phoneticPr fontId="2"/>
  </si>
  <si>
    <t>三穂田</t>
    <rPh sb="0" eb="1">
      <t>ミ</t>
    </rPh>
    <rPh sb="1" eb="2">
      <t>ホ</t>
    </rPh>
    <rPh sb="2" eb="3">
      <t>タ</t>
    </rPh>
    <phoneticPr fontId="2"/>
  </si>
  <si>
    <t>逢　瀬</t>
    <rPh sb="0" eb="1">
      <t>アイ</t>
    </rPh>
    <rPh sb="2" eb="3">
      <t>セ</t>
    </rPh>
    <phoneticPr fontId="2"/>
  </si>
  <si>
    <t>片　平</t>
    <rPh sb="0" eb="1">
      <t>カタ</t>
    </rPh>
    <rPh sb="2" eb="3">
      <t>ヒラ</t>
    </rPh>
    <phoneticPr fontId="2"/>
  </si>
  <si>
    <t>喜久田</t>
    <rPh sb="0" eb="3">
      <t>キクタ</t>
    </rPh>
    <phoneticPr fontId="2"/>
  </si>
  <si>
    <t>日和田</t>
    <rPh sb="0" eb="3">
      <t>ヒワダ</t>
    </rPh>
    <phoneticPr fontId="2"/>
  </si>
  <si>
    <t>富久山</t>
    <rPh sb="0" eb="1">
      <t>フ</t>
    </rPh>
    <rPh sb="1" eb="3">
      <t>クヤマ</t>
    </rPh>
    <phoneticPr fontId="2"/>
  </si>
  <si>
    <t>湖　南</t>
    <rPh sb="0" eb="1">
      <t>ミズウミ</t>
    </rPh>
    <rPh sb="2" eb="3">
      <t>ミナミ</t>
    </rPh>
    <phoneticPr fontId="2"/>
  </si>
  <si>
    <t>熱　海</t>
    <rPh sb="0" eb="1">
      <t>ネツ</t>
    </rPh>
    <rPh sb="2" eb="3">
      <t>ウミ</t>
    </rPh>
    <phoneticPr fontId="2"/>
  </si>
  <si>
    <t>田　村</t>
    <rPh sb="0" eb="1">
      <t>タ</t>
    </rPh>
    <rPh sb="2" eb="3">
      <t>ムラ</t>
    </rPh>
    <phoneticPr fontId="2"/>
  </si>
  <si>
    <t>西　田</t>
    <rPh sb="0" eb="1">
      <t>ニシ</t>
    </rPh>
    <rPh sb="2" eb="3">
      <t>タ</t>
    </rPh>
    <phoneticPr fontId="2"/>
  </si>
  <si>
    <t>中　田</t>
    <rPh sb="0" eb="1">
      <t>ナカ</t>
    </rPh>
    <rPh sb="2" eb="3">
      <t>タ</t>
    </rPh>
    <phoneticPr fontId="2"/>
  </si>
  <si>
    <t>（大 槻）</t>
    <phoneticPr fontId="2"/>
  </si>
  <si>
    <t>安  積</t>
    <phoneticPr fontId="2"/>
  </si>
  <si>
    <t>熱  海</t>
    <phoneticPr fontId="2"/>
  </si>
  <si>
    <t>田  村</t>
    <phoneticPr fontId="2"/>
  </si>
  <si>
    <t>西  田</t>
    <phoneticPr fontId="2"/>
  </si>
  <si>
    <t>中  田</t>
    <phoneticPr fontId="2"/>
  </si>
  <si>
    <t>片  平</t>
    <phoneticPr fontId="2"/>
  </si>
  <si>
    <t>男</t>
    <rPh sb="0" eb="1">
      <t>オトコ</t>
    </rPh>
    <phoneticPr fontId="2"/>
  </si>
  <si>
    <t>女</t>
    <rPh sb="0" eb="1">
      <t>オンナ</t>
    </rPh>
    <phoneticPr fontId="2"/>
  </si>
  <si>
    <t>合計</t>
    <rPh sb="0" eb="2">
      <t>ゴウケイ</t>
    </rPh>
    <phoneticPr fontId="2"/>
  </si>
  <si>
    <t>郡 山（富田、大槻を除く）</t>
    <phoneticPr fontId="2"/>
  </si>
  <si>
    <t>総世帯数</t>
    <phoneticPr fontId="2"/>
  </si>
  <si>
    <t>男計</t>
    <phoneticPr fontId="2"/>
  </si>
  <si>
    <t>総世帯数</t>
    <phoneticPr fontId="2"/>
  </si>
  <si>
    <t>0-4</t>
  </si>
  <si>
    <t>5-9</t>
  </si>
  <si>
    <t>10-14</t>
  </si>
  <si>
    <t>15-19</t>
  </si>
  <si>
    <t>20-24</t>
  </si>
  <si>
    <t>25-29</t>
  </si>
  <si>
    <t>30-34</t>
  </si>
  <si>
    <t>35-39</t>
  </si>
  <si>
    <t>40-44</t>
  </si>
  <si>
    <t>45-49</t>
  </si>
  <si>
    <t>50-54</t>
  </si>
  <si>
    <t>55-59</t>
  </si>
  <si>
    <t>60-64</t>
  </si>
  <si>
    <t>65-69</t>
  </si>
  <si>
    <t>70-74</t>
  </si>
  <si>
    <t>75-79</t>
  </si>
  <si>
    <t>80-84</t>
  </si>
  <si>
    <t>85-89</t>
  </si>
  <si>
    <t>90-94</t>
  </si>
  <si>
    <t>95-99</t>
  </si>
  <si>
    <t>100-104</t>
  </si>
  <si>
    <t>105-109</t>
  </si>
  <si>
    <t>110-114</t>
  </si>
  <si>
    <t>発行　政策統計課</t>
    <rPh sb="0" eb="2">
      <t>ハッコウ</t>
    </rPh>
    <rPh sb="3" eb="5">
      <t>セイサク</t>
    </rPh>
    <rPh sb="5" eb="7">
      <t>トウケイ</t>
    </rPh>
    <rPh sb="7" eb="8">
      <t>カ</t>
    </rPh>
    <phoneticPr fontId="2"/>
  </si>
  <si>
    <t>富　田</t>
    <rPh sb="0" eb="1">
      <t>トミ</t>
    </rPh>
    <rPh sb="2" eb="3">
      <t>タ</t>
    </rPh>
    <phoneticPr fontId="2"/>
  </si>
  <si>
    <t>大　槻</t>
    <rPh sb="0" eb="1">
      <t>ダイ</t>
    </rPh>
    <rPh sb="2" eb="3">
      <t>ツキ</t>
    </rPh>
    <phoneticPr fontId="2"/>
  </si>
  <si>
    <t>2026(令和8)年1月1日</t>
    <rPh sb="5" eb="7">
      <t>レイワ</t>
    </rPh>
    <rPh sb="9" eb="10">
      <t>ネン</t>
    </rPh>
    <rPh sb="11" eb="12">
      <t>ガツ</t>
    </rPh>
    <rPh sb="13" eb="14">
      <t>ニチ</t>
    </rPh>
    <phoneticPr fontId="2"/>
  </si>
  <si>
    <t>2026年1月1日現在</t>
    <rPh sb="4" eb="5">
      <t>ネン</t>
    </rPh>
    <rPh sb="6" eb="7">
      <t>ガツ</t>
    </rPh>
    <rPh sb="8" eb="9">
      <t>ヒ</t>
    </rPh>
    <rPh sb="9" eb="11">
      <t>ゲンザイ</t>
    </rPh>
    <phoneticPr fontId="2"/>
  </si>
  <si>
    <t>男</t>
    <rPh sb="0" eb="1">
      <t>オトコ</t>
    </rPh>
    <phoneticPr fontId="9"/>
  </si>
  <si>
    <t>女</t>
    <rPh sb="0" eb="1">
      <t>オンナ</t>
    </rPh>
    <phoneticPr fontId="9"/>
  </si>
  <si>
    <t>合計</t>
    <rPh sb="0" eb="2">
      <t>ゴウケイ</t>
    </rPh>
    <phoneticPr fontId="9"/>
  </si>
  <si>
    <t>少子高齢化の進行</t>
    <rPh sb="0" eb="4">
      <t>ショウシコウレイ</t>
    </rPh>
    <rPh sb="4" eb="5">
      <t>カ</t>
    </rPh>
    <rPh sb="6" eb="8">
      <t>シンコウ</t>
    </rPh>
    <phoneticPr fontId="2"/>
  </si>
  <si>
    <t>（表２）　地区別年齢３区分人口の推移</t>
    <rPh sb="1" eb="2">
      <t>ヒョウ</t>
    </rPh>
    <rPh sb="5" eb="7">
      <t>チク</t>
    </rPh>
    <rPh sb="7" eb="8">
      <t>ベツ</t>
    </rPh>
    <rPh sb="8" eb="10">
      <t>ネンレイ</t>
    </rPh>
    <rPh sb="11" eb="13">
      <t>クブン</t>
    </rPh>
    <rPh sb="13" eb="15">
      <t>ジンコウ</t>
    </rPh>
    <rPh sb="16" eb="18">
      <t>スイイ</t>
    </rPh>
    <phoneticPr fontId="2"/>
  </si>
  <si>
    <t>地  区</t>
    <rPh sb="0" eb="4">
      <t>チク</t>
    </rPh>
    <phoneticPr fontId="2"/>
  </si>
  <si>
    <t>年少人口</t>
    <rPh sb="0" eb="2">
      <t>ネンショウ</t>
    </rPh>
    <rPh sb="2" eb="4">
      <t>ジンコウ</t>
    </rPh>
    <phoneticPr fontId="2"/>
  </si>
  <si>
    <t>生産年齢人口</t>
    <rPh sb="0" eb="2">
      <t>セイサン</t>
    </rPh>
    <rPh sb="2" eb="4">
      <t>ネンレイ</t>
    </rPh>
    <rPh sb="4" eb="6">
      <t>ジンコウ</t>
    </rPh>
    <phoneticPr fontId="2"/>
  </si>
  <si>
    <t>老年人口</t>
    <rPh sb="0" eb="2">
      <t>ロウネン</t>
    </rPh>
    <rPh sb="2" eb="4">
      <t>ジンコウ</t>
    </rPh>
    <phoneticPr fontId="2"/>
  </si>
  <si>
    <t>（０～14歳）</t>
    <rPh sb="5" eb="6">
      <t>サイ</t>
    </rPh>
    <phoneticPr fontId="2"/>
  </si>
  <si>
    <t>構成比</t>
    <rPh sb="0" eb="3">
      <t>コウセイヒ</t>
    </rPh>
    <phoneticPr fontId="2"/>
  </si>
  <si>
    <t>（15～64歳）</t>
    <rPh sb="6" eb="7">
      <t>サイ</t>
    </rPh>
    <phoneticPr fontId="2"/>
  </si>
  <si>
    <t>（６５歳以上）</t>
    <rPh sb="3" eb="6">
      <t>サイイジョウ</t>
    </rPh>
    <phoneticPr fontId="2"/>
  </si>
  <si>
    <t>全　市</t>
    <rPh sb="0" eb="1">
      <t>ゼン</t>
    </rPh>
    <rPh sb="2" eb="3">
      <t>シ</t>
    </rPh>
    <phoneticPr fontId="2"/>
  </si>
  <si>
    <t>（表1）年齢３区分人口の推移</t>
    <rPh sb="1" eb="2">
      <t>ヒョウ</t>
    </rPh>
    <rPh sb="4" eb="6">
      <t>ネンレイ</t>
    </rPh>
    <rPh sb="7" eb="9">
      <t>クブン</t>
    </rPh>
    <rPh sb="9" eb="11">
      <t>ジンコウ</t>
    </rPh>
    <rPh sb="12" eb="14">
      <t>スイイ</t>
    </rPh>
    <phoneticPr fontId="2"/>
  </si>
  <si>
    <t>年　次</t>
    <rPh sb="0" eb="1">
      <t>トシ</t>
    </rPh>
    <rPh sb="2" eb="3">
      <t>ツギ</t>
    </rPh>
    <phoneticPr fontId="2"/>
  </si>
  <si>
    <t>(０～14歳)</t>
    <rPh sb="5" eb="6">
      <t>サイ</t>
    </rPh>
    <phoneticPr fontId="2"/>
  </si>
  <si>
    <t>(15～64歳)</t>
    <rPh sb="6" eb="7">
      <t>サイ</t>
    </rPh>
    <phoneticPr fontId="2"/>
  </si>
  <si>
    <t>(６５歳以上)</t>
    <rPh sb="3" eb="6">
      <t>サイイジョウ</t>
    </rPh>
    <phoneticPr fontId="2"/>
  </si>
  <si>
    <t>2021年
(令和3年)</t>
    <rPh sb="4" eb="5">
      <t>ネン</t>
    </rPh>
    <rPh sb="7" eb="9">
      <t>レイワ</t>
    </rPh>
    <rPh sb="10" eb="11">
      <t>ネン</t>
    </rPh>
    <phoneticPr fontId="2"/>
  </si>
  <si>
    <t>安　積</t>
    <rPh sb="0" eb="1">
      <t>アン</t>
    </rPh>
    <rPh sb="2" eb="3">
      <t>ツミ</t>
    </rPh>
    <phoneticPr fontId="2"/>
  </si>
  <si>
    <t>2022年
(令和4年)</t>
    <rPh sb="4" eb="5">
      <t>ネン</t>
    </rPh>
    <rPh sb="7" eb="9">
      <t>レイワ</t>
    </rPh>
    <rPh sb="10" eb="11">
      <t>ネン</t>
    </rPh>
    <phoneticPr fontId="2"/>
  </si>
  <si>
    <t>2023年
(令和5年)</t>
    <rPh sb="4" eb="5">
      <t>ネン</t>
    </rPh>
    <rPh sb="7" eb="9">
      <t>レイワ</t>
    </rPh>
    <rPh sb="10" eb="11">
      <t>ネン</t>
    </rPh>
    <phoneticPr fontId="2"/>
  </si>
  <si>
    <t>2024年
(令和6年)</t>
    <rPh sb="4" eb="5">
      <t>ネン</t>
    </rPh>
    <rPh sb="7" eb="9">
      <t>レイワ</t>
    </rPh>
    <rPh sb="10" eb="11">
      <t>ネン</t>
    </rPh>
    <phoneticPr fontId="2"/>
  </si>
  <si>
    <t>2025年
(令和7年)</t>
    <rPh sb="4" eb="5">
      <t>ネン</t>
    </rPh>
    <rPh sb="7" eb="9">
      <t>レイワ</t>
    </rPh>
    <rPh sb="10" eb="11">
      <t>ネン</t>
    </rPh>
    <phoneticPr fontId="2"/>
  </si>
  <si>
    <t>★　年齢構成を指数で表すと</t>
    <phoneticPr fontId="2"/>
  </si>
  <si>
    <t>年少人口指数</t>
  </si>
  <si>
    <t>従属人口指数</t>
    <rPh sb="0" eb="2">
      <t>ジュウゾク</t>
    </rPh>
    <rPh sb="2" eb="4">
      <t>ジンコウ</t>
    </rPh>
    <rPh sb="4" eb="6">
      <t>シスウ</t>
    </rPh>
    <phoneticPr fontId="2"/>
  </si>
  <si>
    <t xml:space="preserve"> ×100</t>
    <phoneticPr fontId="2"/>
  </si>
  <si>
    <t>年少人口+
老年人口</t>
    <rPh sb="0" eb="2">
      <t>ネンショウ</t>
    </rPh>
    <rPh sb="2" eb="4">
      <t>ジンコウ</t>
    </rPh>
    <rPh sb="6" eb="7">
      <t>ロウ</t>
    </rPh>
    <rPh sb="7" eb="8">
      <t>ネン</t>
    </rPh>
    <rPh sb="8" eb="10">
      <t>ジンコウ</t>
    </rPh>
    <phoneticPr fontId="2"/>
  </si>
  <si>
    <t>老年人口指数</t>
    <rPh sb="0" eb="2">
      <t>ロウネン</t>
    </rPh>
    <rPh sb="2" eb="4">
      <t>ジンコウ</t>
    </rPh>
    <rPh sb="4" eb="6">
      <t>シスウ</t>
    </rPh>
    <phoneticPr fontId="2"/>
  </si>
  <si>
    <t>老年化指数</t>
    <rPh sb="0" eb="2">
      <t>ロウネン</t>
    </rPh>
    <rPh sb="2" eb="3">
      <t>カ</t>
    </rPh>
    <rPh sb="3" eb="5">
      <t>シスウ</t>
    </rPh>
    <phoneticPr fontId="2"/>
  </si>
  <si>
    <t>※　表１、表２の構成比については、表示単位未満を四捨五入しているため、</t>
    <rPh sb="2" eb="3">
      <t>ヒョウ</t>
    </rPh>
    <rPh sb="5" eb="6">
      <t>ヒョウ</t>
    </rPh>
    <rPh sb="8" eb="11">
      <t>コウセイヒ</t>
    </rPh>
    <rPh sb="17" eb="19">
      <t>ヒョウジ</t>
    </rPh>
    <rPh sb="19" eb="21">
      <t>タンイ</t>
    </rPh>
    <rPh sb="21" eb="23">
      <t>ミマン</t>
    </rPh>
    <rPh sb="24" eb="28">
      <t>シシャゴニュウ</t>
    </rPh>
    <phoneticPr fontId="2"/>
  </si>
  <si>
    <t>※年少人口指数・・・15歳未満人口の15～64歳人口に対する比率、人口の若年化の程度を知る指標。</t>
    <rPh sb="1" eb="7">
      <t>ネンショウジンコウシスウ</t>
    </rPh>
    <rPh sb="12" eb="13">
      <t>サイ</t>
    </rPh>
    <rPh sb="13" eb="15">
      <t>ミマン</t>
    </rPh>
    <rPh sb="15" eb="17">
      <t>ジンコウ</t>
    </rPh>
    <rPh sb="23" eb="24">
      <t>サイ</t>
    </rPh>
    <rPh sb="24" eb="26">
      <t>ジンコウ</t>
    </rPh>
    <rPh sb="27" eb="28">
      <t>タイ</t>
    </rPh>
    <rPh sb="30" eb="32">
      <t>ヒリツ</t>
    </rPh>
    <rPh sb="33" eb="35">
      <t>ジンコウ</t>
    </rPh>
    <rPh sb="36" eb="39">
      <t>ジャクネンカ</t>
    </rPh>
    <rPh sb="40" eb="42">
      <t>テイド</t>
    </rPh>
    <rPh sb="43" eb="44">
      <t>シ</t>
    </rPh>
    <rPh sb="45" eb="47">
      <t>シヒョウ</t>
    </rPh>
    <phoneticPr fontId="2"/>
  </si>
  <si>
    <t>　内訳の合計が100％とならない場合がある。</t>
    <rPh sb="1" eb="3">
      <t>ウチワケ</t>
    </rPh>
    <rPh sb="4" eb="6">
      <t>ゴウケイ</t>
    </rPh>
    <rPh sb="16" eb="18">
      <t>バアイ</t>
    </rPh>
    <phoneticPr fontId="2"/>
  </si>
  <si>
    <t>※従属人口指数・・・15歳未満人口と65歳以上人口の合計の15～64歳人口に対する比率、
　　　　　　　　　　働き手である生産年齢人口が子どもと老人をどれだけ養うかを表す指標。</t>
    <rPh sb="1" eb="3">
      <t>ジュウゾク</t>
    </rPh>
    <rPh sb="3" eb="5">
      <t>ジンコウ</t>
    </rPh>
    <rPh sb="5" eb="7">
      <t>シスウ</t>
    </rPh>
    <rPh sb="12" eb="15">
      <t>サイミマン</t>
    </rPh>
    <rPh sb="15" eb="17">
      <t>ジンコウ</t>
    </rPh>
    <rPh sb="20" eb="21">
      <t>サイ</t>
    </rPh>
    <rPh sb="21" eb="25">
      <t>イジョウジンコウ</t>
    </rPh>
    <rPh sb="26" eb="28">
      <t>ゴウケイ</t>
    </rPh>
    <rPh sb="34" eb="37">
      <t>サイジンコウ</t>
    </rPh>
    <rPh sb="38" eb="39">
      <t>タイ</t>
    </rPh>
    <rPh sb="41" eb="43">
      <t>ヒリツ</t>
    </rPh>
    <rPh sb="55" eb="56">
      <t>ハタラ</t>
    </rPh>
    <rPh sb="57" eb="58">
      <t>テ</t>
    </rPh>
    <rPh sb="61" eb="67">
      <t>セイサンネンレイジンコウ</t>
    </rPh>
    <rPh sb="68" eb="69">
      <t>コ</t>
    </rPh>
    <rPh sb="72" eb="74">
      <t>ロウジン</t>
    </rPh>
    <rPh sb="79" eb="80">
      <t>ヤシナ</t>
    </rPh>
    <rPh sb="83" eb="84">
      <t>アラワ</t>
    </rPh>
    <rPh sb="85" eb="87">
      <t>シヒョウ</t>
    </rPh>
    <phoneticPr fontId="2"/>
  </si>
  <si>
    <t>※老年人口指数・・・65歳以上人口の15～64歳人口に対する比率、人口の高齢化を知る指標。</t>
    <rPh sb="1" eb="3">
      <t>ロウネン</t>
    </rPh>
    <rPh sb="3" eb="5">
      <t>ジンコウ</t>
    </rPh>
    <rPh sb="5" eb="7">
      <t>シスウ</t>
    </rPh>
    <rPh sb="12" eb="13">
      <t>サイ</t>
    </rPh>
    <rPh sb="13" eb="15">
      <t>イジョウ</t>
    </rPh>
    <rPh sb="15" eb="17">
      <t>ジンコウ</t>
    </rPh>
    <rPh sb="23" eb="24">
      <t>サイ</t>
    </rPh>
    <rPh sb="24" eb="26">
      <t>ジンコウ</t>
    </rPh>
    <rPh sb="27" eb="28">
      <t>タイ</t>
    </rPh>
    <rPh sb="30" eb="32">
      <t>ヒリツ</t>
    </rPh>
    <rPh sb="33" eb="35">
      <t>ジンコウ</t>
    </rPh>
    <rPh sb="36" eb="39">
      <t>コウレイカ</t>
    </rPh>
    <rPh sb="40" eb="41">
      <t>シ</t>
    </rPh>
    <rPh sb="42" eb="44">
      <t>シヒョウ</t>
    </rPh>
    <phoneticPr fontId="2"/>
  </si>
  <si>
    <t>※老年化指数・・・・65歳以上人口の15歳未満人口に対する比率、人口の高齢化の程度をより端的に示す指標</t>
    <rPh sb="1" eb="3">
      <t>ロウネン</t>
    </rPh>
    <rPh sb="3" eb="4">
      <t>カ</t>
    </rPh>
    <rPh sb="4" eb="6">
      <t>シスウ</t>
    </rPh>
    <rPh sb="12" eb="17">
      <t>サイイジョウジンコウ</t>
    </rPh>
    <rPh sb="20" eb="21">
      <t>サイ</t>
    </rPh>
    <rPh sb="21" eb="25">
      <t>ミマンジンコウ</t>
    </rPh>
    <rPh sb="26" eb="27">
      <t>タイ</t>
    </rPh>
    <rPh sb="29" eb="31">
      <t>ヒリツ</t>
    </rPh>
    <rPh sb="32" eb="34">
      <t>ジンコウ</t>
    </rPh>
    <rPh sb="35" eb="38">
      <t>コウレイカ</t>
    </rPh>
    <rPh sb="39" eb="41">
      <t>テイド</t>
    </rPh>
    <rPh sb="44" eb="46">
      <t>タンテキ</t>
    </rPh>
    <rPh sb="47" eb="48">
      <t>シメ</t>
    </rPh>
    <rPh sb="49" eb="51">
      <t>シヒョウ</t>
    </rPh>
    <phoneticPr fontId="2"/>
  </si>
  <si>
    <t>2026(令和8)年 地区別年齢別人口</t>
    <rPh sb="5" eb="7">
      <t>レイワ</t>
    </rPh>
    <rPh sb="11" eb="13">
      <t>チク</t>
    </rPh>
    <rPh sb="13" eb="14">
      <t>ベツ</t>
    </rPh>
    <rPh sb="14" eb="16">
      <t>ネンレイ</t>
    </rPh>
    <rPh sb="16" eb="17">
      <t>ベツ</t>
    </rPh>
    <rPh sb="17" eb="19">
      <t>ジンコウ</t>
    </rPh>
    <phoneticPr fontId="2"/>
  </si>
  <si>
    <t>2026年
(令和8年)</t>
    <rPh sb="4" eb="5">
      <t>ネン</t>
    </rPh>
    <rPh sb="7" eb="9">
      <t>レイワ</t>
    </rPh>
    <rPh sb="10" eb="11">
      <t>ネン</t>
    </rPh>
    <phoneticPr fontId="2"/>
  </si>
  <si>
    <t>　年齢３区分人口を地区別（表２）にみると、年少人口の割合が最も高い地区は喜久田で14.2％、最も低いのは湖南で4.5％となっている。</t>
    <rPh sb="1" eb="3">
      <t>ネンレイ</t>
    </rPh>
    <rPh sb="4" eb="6">
      <t>クブン</t>
    </rPh>
    <rPh sb="6" eb="8">
      <t>ジンコウ</t>
    </rPh>
    <rPh sb="9" eb="11">
      <t>チク</t>
    </rPh>
    <rPh sb="11" eb="12">
      <t>ベツ</t>
    </rPh>
    <rPh sb="13" eb="14">
      <t>ヒョウ</t>
    </rPh>
    <rPh sb="21" eb="23">
      <t>ネンショウ</t>
    </rPh>
    <rPh sb="23" eb="25">
      <t>ジンコウ</t>
    </rPh>
    <rPh sb="26" eb="28">
      <t>ワリアイ</t>
    </rPh>
    <rPh sb="29" eb="30">
      <t>モット</t>
    </rPh>
    <rPh sb="31" eb="32">
      <t>タカ</t>
    </rPh>
    <rPh sb="33" eb="35">
      <t>チク</t>
    </rPh>
    <phoneticPr fontId="2"/>
  </si>
  <si>
    <t>　本市の年齢別人口推移をみると、2020(令和2)年以降6年連続での人口減少となっており、人口に占める年少人口の割合が減少する一方、老年人口の割合は上昇を続けている。
　これを老年化指数でみると、2021(令和3)年には215.1であったが、2026(令和8)年には256.3となり、高齢化が進行している。</t>
    <rPh sb="1" eb="2">
      <t>ホン</t>
    </rPh>
    <rPh sb="2" eb="3">
      <t>シ</t>
    </rPh>
    <rPh sb="4" eb="6">
      <t>ネンレイ</t>
    </rPh>
    <rPh sb="6" eb="7">
      <t>ベツ</t>
    </rPh>
    <rPh sb="7" eb="9">
      <t>ジンコウ</t>
    </rPh>
    <rPh sb="9" eb="11">
      <t>スイイ</t>
    </rPh>
    <rPh sb="21" eb="23">
      <t>レイワ</t>
    </rPh>
    <rPh sb="25" eb="26">
      <t>ネン</t>
    </rPh>
    <rPh sb="26" eb="28">
      <t>イコウ</t>
    </rPh>
    <rPh sb="29" eb="30">
      <t>ネン</t>
    </rPh>
    <rPh sb="30" eb="32">
      <t>レンゾク</t>
    </rPh>
    <rPh sb="34" eb="36">
      <t>ジンコウ</t>
    </rPh>
    <rPh sb="36" eb="38">
      <t>ゲンショウ</t>
    </rPh>
    <rPh sb="45" eb="47">
      <t>ジンコウ</t>
    </rPh>
    <rPh sb="48" eb="49">
      <t>シ</t>
    </rPh>
    <rPh sb="51" eb="53">
      <t>ネンショウ</t>
    </rPh>
    <rPh sb="53" eb="55">
      <t>ジンコウ</t>
    </rPh>
    <rPh sb="56" eb="58">
      <t>ワリアイ</t>
    </rPh>
    <rPh sb="59" eb="61">
      <t>ゲンショウ</t>
    </rPh>
    <rPh sb="63" eb="65">
      <t>イッポウ</t>
    </rPh>
    <rPh sb="66" eb="68">
      <t>ロウネン</t>
    </rPh>
    <rPh sb="68" eb="70">
      <t>ジンコウ</t>
    </rPh>
    <rPh sb="71" eb="73">
      <t>ワリアイ</t>
    </rPh>
    <rPh sb="74" eb="76">
      <t>ジョウショウ</t>
    </rPh>
    <rPh sb="77" eb="78">
      <t>ツヅ</t>
    </rPh>
    <rPh sb="88" eb="90">
      <t>ロウネン</t>
    </rPh>
    <rPh sb="90" eb="91">
      <t>カ</t>
    </rPh>
    <rPh sb="91" eb="93">
      <t>シスウ</t>
    </rPh>
    <rPh sb="103" eb="105">
      <t>レイワ</t>
    </rPh>
    <rPh sb="107" eb="108">
      <t>ネン</t>
    </rPh>
    <rPh sb="142" eb="145">
      <t>コウレイカ</t>
    </rPh>
    <rPh sb="146" eb="148">
      <t>シンコウ</t>
    </rPh>
    <phoneticPr fontId="2"/>
  </si>
  <si>
    <t>　また、老年人口の割合については、湖南が最も高く58.7％、最も低いのは富久山で23.4％となっている。</t>
    <rPh sb="4" eb="6">
      <t>ロウネン</t>
    </rPh>
    <rPh sb="6" eb="8">
      <t>ジンコウ</t>
    </rPh>
    <rPh sb="9" eb="11">
      <t>ワリアイ</t>
    </rPh>
    <rPh sb="17" eb="19">
      <t>コナン</t>
    </rPh>
    <rPh sb="20" eb="21">
      <t>モット</t>
    </rPh>
    <rPh sb="22" eb="23">
      <t>タカ</t>
    </rPh>
    <rPh sb="30" eb="31">
      <t>モット</t>
    </rPh>
    <rPh sb="32" eb="33">
      <t>ヒク</t>
    </rPh>
    <rPh sb="36" eb="39">
      <t>フクヤマ</t>
    </rPh>
    <phoneticPr fontId="2"/>
  </si>
  <si>
    <t>福島県郡山市年齢階層別集計</t>
    <rPh sb="0" eb="3">
      <t>フクシマケン</t>
    </rPh>
    <rPh sb="3" eb="5">
      <t>コオリヤマ</t>
    </rPh>
    <rPh sb="5" eb="6">
      <t>コオリヤマシ</t>
    </rPh>
    <rPh sb="6" eb="8">
      <t>ネンレイ</t>
    </rPh>
    <rPh sb="8" eb="10">
      <t>カイソウ</t>
    </rPh>
    <rPh sb="10" eb="11">
      <t>ベツ</t>
    </rPh>
    <rPh sb="11" eb="13">
      <t>シュウケイ</t>
    </rPh>
    <phoneticPr fontId="2"/>
  </si>
  <si>
    <t>年齢</t>
    <rPh sb="0" eb="2">
      <t>ネンレイ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</si>
</sst>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
    <numFmt numFmtId="179" formatCode="#,##0_ "/>
    <numFmt numFmtId="180" formatCode="0.0"/>
    <numFmt numFmtId="181" formatCode="#,##0.0;[Red]\-#,##0.0"/>
    <numFmt numFmtId="182" formatCode="#,##0.0_);[Red]\(#,##0.0\)"/>
    <numFmt numFmtId="183" formatCode="0.0_);[Red]\(0.0\)"/>
  </numFmts>
  <fonts count="26"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12"/>
      <name val="ＭＳ Ｐゴシック"/>
      <family val="3"/>
      <charset val="128"/>
    </font>
    <font>
      <sz val="10"/>
      <name val="みんなの文字ゴTTp-R"/>
      <family val="3"/>
      <charset val="128"/>
    </font>
    <font>
      <sz val="11"/>
      <name val="みんなの文字ゴTTp-R"/>
      <family val="3"/>
      <charset val="128"/>
    </font>
    <font>
      <sz val="10"/>
      <color indexed="12"/>
      <name val="みんなの文字ゴTTp-R"/>
      <family val="3"/>
      <charset val="128"/>
    </font>
    <font>
      <sz val="36"/>
      <name val="みんなの文字ゴTTp-R"/>
      <family val="3"/>
      <charset val="128"/>
    </font>
    <font>
      <sz val="12"/>
      <name val="みんなの文字ゴTTp-R"/>
      <family val="3"/>
      <charset val="128"/>
    </font>
    <font>
      <sz val="48"/>
      <name val="みんなの文字ゴTTp-R"/>
      <family val="3"/>
      <charset val="128"/>
    </font>
    <font>
      <sz val="9"/>
      <name val="みんなの文字ゴTTp-R"/>
      <family val="3"/>
      <charset val="128"/>
    </font>
    <font>
      <sz val="22"/>
      <name val="みんなの文字ゴTTp-R"/>
      <family val="3"/>
      <charset val="128"/>
    </font>
    <font>
      <sz val="10"/>
      <color indexed="8"/>
      <name val="みんなの文字ゴTTp-R"/>
      <family val="3"/>
      <charset val="128"/>
    </font>
    <font>
      <sz val="26"/>
      <color indexed="12"/>
      <name val="みんなの文字ゴTTp-R"/>
      <family val="3"/>
      <charset val="128"/>
    </font>
    <font>
      <sz val="24"/>
      <color indexed="8"/>
      <name val="みんなの文字ゴTTp-R"/>
      <family val="3"/>
      <charset val="128"/>
    </font>
    <font>
      <sz val="8"/>
      <name val="みんなの文字ゴTTp-R"/>
      <family val="3"/>
      <charset val="128"/>
    </font>
    <font>
      <sz val="10"/>
      <color theme="1"/>
      <name val="みんなの文字ゴTTp-R"/>
      <family val="3"/>
      <charset val="128"/>
    </font>
    <font>
      <u/>
      <sz val="11"/>
      <name val="みんなの文字ゴTTp-R"/>
      <family val="3"/>
      <charset val="128"/>
    </font>
    <font>
      <sz val="18"/>
      <name val="みんなの文字ゴTTp-R"/>
      <family val="3"/>
      <charset val="128"/>
    </font>
    <font>
      <sz val="18"/>
      <name val="ＭＳ Ｐゴシック"/>
      <family val="3"/>
      <charset val="128"/>
    </font>
    <font>
      <sz val="14"/>
      <name val="みんなの文字ゴTTp-R"/>
      <family val="3"/>
      <charset val="128"/>
    </font>
    <font>
      <sz val="7"/>
      <name val="みんなの文字ゴTTp-R"/>
      <family val="3"/>
      <charset val="128"/>
    </font>
    <font>
      <b/>
      <sz val="9"/>
      <name val="みんなの文字ゴTTp-R"/>
      <family val="3"/>
      <charset val="128"/>
    </font>
    <font>
      <sz val="6"/>
      <name val="みんなの文字ゴTTp-R"/>
      <family val="3"/>
      <charset val="128"/>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indexed="40"/>
        <bgColor indexed="64"/>
      </patternFill>
    </fill>
  </fills>
  <borders count="25">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8">
    <xf numFmtId="0" fontId="0" fillId="0" borderId="0"/>
    <xf numFmtId="0" fontId="1" fillId="0" borderId="0">
      <alignment vertical="center"/>
    </xf>
    <xf numFmtId="9" fontId="1" fillId="0" borderId="0" applyFont="0" applyFill="0" applyBorder="0" applyAlignment="0" applyProtection="0">
      <alignment vertical="center"/>
    </xf>
    <xf numFmtId="38" fontId="3" fillId="0" borderId="0" applyFont="0" applyFill="0" applyBorder="0" applyAlignment="0" applyProtection="0"/>
    <xf numFmtId="0" fontId="1" fillId="0" borderId="0"/>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cellStyleXfs>
  <cellXfs count="269">
    <xf numFmtId="0" fontId="0" fillId="0" borderId="0" xfId="0"/>
    <xf numFmtId="177" fontId="5" fillId="2" borderId="0" xfId="0" applyNumberFormat="1" applyFont="1" applyFill="1" applyBorder="1" applyAlignment="1">
      <alignment horizontal="center"/>
    </xf>
    <xf numFmtId="177" fontId="5" fillId="3" borderId="1" xfId="0" applyNumberFormat="1" applyFont="1" applyFill="1" applyBorder="1" applyAlignment="1">
      <alignment horizontal="center" vertical="center" wrapText="1"/>
    </xf>
    <xf numFmtId="0" fontId="0" fillId="2" borderId="0" xfId="0" applyFill="1"/>
    <xf numFmtId="177" fontId="0" fillId="2" borderId="2" xfId="0" applyNumberFormat="1" applyFill="1" applyBorder="1" applyAlignment="1">
      <alignment vertical="center"/>
    </xf>
    <xf numFmtId="177" fontId="0" fillId="4" borderId="2" xfId="0" applyNumberFormat="1" applyFill="1" applyBorder="1" applyAlignment="1">
      <alignment vertical="center"/>
    </xf>
    <xf numFmtId="177" fontId="0" fillId="4" borderId="1" xfId="0" applyNumberFormat="1" applyFill="1" applyBorder="1" applyAlignment="1">
      <alignment horizontal="right" vertical="center"/>
    </xf>
    <xf numFmtId="177" fontId="0" fillId="2" borderId="1" xfId="0" applyNumberFormat="1" applyFill="1" applyBorder="1" applyAlignment="1">
      <alignment horizontal="right" vertical="center" wrapText="1"/>
    </xf>
    <xf numFmtId="177" fontId="0" fillId="2" borderId="1" xfId="0" applyNumberFormat="1" applyFill="1" applyBorder="1" applyAlignment="1">
      <alignment horizontal="right" vertical="center"/>
    </xf>
    <xf numFmtId="177" fontId="5" fillId="3" borderId="1" xfId="0" applyNumberFormat="1" applyFont="1" applyFill="1" applyBorder="1" applyAlignment="1">
      <alignment horizontal="center" vertical="center"/>
    </xf>
    <xf numFmtId="49" fontId="3" fillId="2" borderId="0" xfId="0" applyNumberFormat="1" applyFont="1" applyFill="1" applyBorder="1"/>
    <xf numFmtId="176" fontId="3" fillId="2" borderId="0" xfId="0" applyNumberFormat="1" applyFont="1" applyFill="1" applyBorder="1"/>
    <xf numFmtId="176" fontId="1" fillId="2" borderId="0" xfId="0" applyNumberFormat="1" applyFont="1" applyFill="1" applyBorder="1"/>
    <xf numFmtId="49" fontId="4" fillId="2" borderId="0" xfId="0" applyNumberFormat="1" applyFont="1" applyFill="1" applyBorder="1"/>
    <xf numFmtId="176" fontId="5" fillId="2" borderId="0" xfId="0" applyNumberFormat="1" applyFont="1" applyFill="1" applyBorder="1"/>
    <xf numFmtId="49" fontId="1" fillId="2" borderId="0" xfId="0" applyNumberFormat="1" applyFont="1" applyFill="1" applyBorder="1"/>
    <xf numFmtId="49" fontId="1" fillId="2" borderId="0" xfId="0" applyNumberFormat="1" applyFont="1" applyFill="1" applyBorder="1" applyAlignment="1">
      <alignment horizontal="center"/>
    </xf>
    <xf numFmtId="49" fontId="5" fillId="2" borderId="0" xfId="0" applyNumberFormat="1" applyFont="1" applyFill="1" applyBorder="1" applyAlignment="1">
      <alignment horizontal="center"/>
    </xf>
    <xf numFmtId="176" fontId="5" fillId="2" borderId="0" xfId="0" applyNumberFormat="1" applyFont="1" applyFill="1" applyBorder="1" applyAlignment="1"/>
    <xf numFmtId="49" fontId="5" fillId="2" borderId="0" xfId="0" applyNumberFormat="1" applyFont="1" applyFill="1" applyBorder="1" applyAlignment="1"/>
    <xf numFmtId="49" fontId="5" fillId="2" borderId="3" xfId="0" applyNumberFormat="1" applyFont="1" applyFill="1" applyBorder="1" applyAlignment="1">
      <alignment horizontal="left"/>
    </xf>
    <xf numFmtId="49" fontId="5" fillId="2" borderId="3" xfId="0" applyNumberFormat="1" applyFont="1" applyFill="1" applyBorder="1" applyAlignment="1">
      <alignment horizontal="center"/>
    </xf>
    <xf numFmtId="49" fontId="5" fillId="2" borderId="3" xfId="0" applyNumberFormat="1" applyFont="1" applyFill="1" applyBorder="1"/>
    <xf numFmtId="49" fontId="5" fillId="2" borderId="0" xfId="0" applyNumberFormat="1" applyFont="1" applyFill="1" applyBorder="1"/>
    <xf numFmtId="0" fontId="5" fillId="3"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4" borderId="1" xfId="0" applyFill="1" applyBorder="1" applyAlignment="1">
      <alignment horizontal="center" vertical="center" wrapText="1"/>
    </xf>
    <xf numFmtId="0" fontId="0" fillId="2" borderId="0" xfId="0" applyFill="1" applyAlignment="1">
      <alignment horizontal="center" vertical="center"/>
    </xf>
    <xf numFmtId="0" fontId="5" fillId="2" borderId="0" xfId="0" applyFont="1" applyFill="1"/>
    <xf numFmtId="0" fontId="5" fillId="2" borderId="0" xfId="0" applyFont="1" applyFill="1" applyAlignment="1">
      <alignment horizontal="center"/>
    </xf>
    <xf numFmtId="177" fontId="5" fillId="2" borderId="4" xfId="0" applyNumberFormat="1" applyFont="1" applyFill="1" applyBorder="1" applyAlignment="1">
      <alignment vertical="center"/>
    </xf>
    <xf numFmtId="177" fontId="0" fillId="2" borderId="5" xfId="0" applyNumberFormat="1" applyFill="1" applyBorder="1" applyAlignment="1">
      <alignment vertical="center"/>
    </xf>
    <xf numFmtId="177" fontId="0" fillId="2" borderId="5" xfId="0" applyNumberFormat="1" applyFill="1" applyBorder="1"/>
    <xf numFmtId="177" fontId="5" fillId="2" borderId="5" xfId="0" applyNumberFormat="1" applyFont="1" applyFill="1" applyBorder="1" applyAlignment="1">
      <alignment horizontal="center" vertical="center"/>
    </xf>
    <xf numFmtId="177" fontId="5" fillId="2" borderId="2" xfId="0" applyNumberFormat="1" applyFont="1" applyFill="1" applyBorder="1" applyAlignment="1">
      <alignment horizontal="center" vertical="center"/>
    </xf>
    <xf numFmtId="177" fontId="0" fillId="2" borderId="1" xfId="0" applyNumberFormat="1" applyFill="1" applyBorder="1" applyAlignment="1">
      <alignment horizontal="center" vertical="center" wrapText="1"/>
    </xf>
    <xf numFmtId="177" fontId="0" fillId="2" borderId="1" xfId="0" applyNumberFormat="1" applyFill="1" applyBorder="1" applyAlignment="1">
      <alignment horizontal="center" vertical="center"/>
    </xf>
    <xf numFmtId="177" fontId="0" fillId="4" borderId="1" xfId="0" applyNumberFormat="1" applyFill="1" applyBorder="1" applyAlignment="1">
      <alignment horizontal="center" vertical="center" wrapText="1"/>
    </xf>
    <xf numFmtId="177" fontId="5" fillId="2" borderId="5" xfId="0" applyNumberFormat="1" applyFont="1" applyFill="1" applyBorder="1" applyAlignment="1">
      <alignment horizontal="center" vertical="center"/>
    </xf>
    <xf numFmtId="177" fontId="3" fillId="2" borderId="0" xfId="0" applyNumberFormat="1" applyFont="1" applyFill="1" applyBorder="1"/>
    <xf numFmtId="177" fontId="1" fillId="2" borderId="0" xfId="0" applyNumberFormat="1" applyFont="1" applyFill="1" applyBorder="1"/>
    <xf numFmtId="177" fontId="5" fillId="2" borderId="0" xfId="0" applyNumberFormat="1" applyFont="1" applyFill="1" applyBorder="1"/>
    <xf numFmtId="177" fontId="1" fillId="2" borderId="0" xfId="0" applyNumberFormat="1" applyFont="1" applyFill="1" applyBorder="1" applyAlignment="1">
      <alignment horizontal="center"/>
    </xf>
    <xf numFmtId="177" fontId="0" fillId="2" borderId="0" xfId="0" applyNumberFormat="1" applyFont="1" applyFill="1" applyBorder="1"/>
    <xf numFmtId="177" fontId="5" fillId="2" borderId="0" xfId="0" applyNumberFormat="1" applyFont="1" applyFill="1" applyBorder="1" applyAlignment="1"/>
    <xf numFmtId="177" fontId="5" fillId="2" borderId="3" xfId="0" applyNumberFormat="1" applyFont="1" applyFill="1" applyBorder="1" applyAlignment="1">
      <alignment horizontal="left"/>
    </xf>
    <xf numFmtId="177" fontId="5" fillId="2" borderId="3" xfId="0" applyNumberFormat="1" applyFont="1" applyFill="1" applyBorder="1" applyAlignment="1">
      <alignment horizontal="center"/>
    </xf>
    <xf numFmtId="177" fontId="5" fillId="2" borderId="3" xfId="0" applyNumberFormat="1" applyFont="1" applyFill="1" applyBorder="1"/>
    <xf numFmtId="177" fontId="5" fillId="2" borderId="0" xfId="0" applyNumberFormat="1" applyFont="1" applyFill="1"/>
    <xf numFmtId="177" fontId="0" fillId="2" borderId="0" xfId="0" applyNumberFormat="1" applyFill="1"/>
    <xf numFmtId="177" fontId="5" fillId="2" borderId="0" xfId="0" applyNumberFormat="1" applyFont="1" applyFill="1" applyAlignment="1">
      <alignment horizontal="center"/>
    </xf>
    <xf numFmtId="178" fontId="4" fillId="2" borderId="0" xfId="2" applyNumberFormat="1" applyFont="1" applyFill="1" applyBorder="1" applyAlignment="1"/>
    <xf numFmtId="178" fontId="1" fillId="2" borderId="0" xfId="2" applyNumberFormat="1" applyFont="1" applyFill="1" applyBorder="1" applyAlignment="1"/>
    <xf numFmtId="178" fontId="5" fillId="2" borderId="0" xfId="2" applyNumberFormat="1" applyFont="1" applyFill="1" applyBorder="1" applyAlignment="1"/>
    <xf numFmtId="178" fontId="0" fillId="2" borderId="0" xfId="2" applyNumberFormat="1" applyFont="1" applyFill="1" applyAlignment="1">
      <alignment horizontal="center" vertical="center"/>
    </xf>
    <xf numFmtId="178" fontId="0" fillId="2" borderId="0" xfId="2" applyNumberFormat="1" applyFont="1" applyFill="1" applyAlignment="1"/>
    <xf numFmtId="0" fontId="19" fillId="0" borderId="0" xfId="1" applyFont="1" applyAlignment="1">
      <alignment horizontal="right" vertical="top"/>
    </xf>
    <xf numFmtId="177" fontId="3" fillId="2" borderId="2" xfId="4" applyNumberFormat="1" applyFont="1" applyFill="1" applyBorder="1" applyAlignment="1">
      <alignment vertical="center"/>
    </xf>
    <xf numFmtId="0" fontId="6" fillId="0" borderId="0" xfId="6" applyFont="1"/>
    <xf numFmtId="0" fontId="7" fillId="0" borderId="0" xfId="6" applyFont="1"/>
    <xf numFmtId="0" fontId="7" fillId="0" borderId="0" xfId="6" applyFont="1" applyAlignment="1">
      <alignment horizontal="right"/>
    </xf>
    <xf numFmtId="0" fontId="6" fillId="5" borderId="0" xfId="6" applyFont="1" applyFill="1"/>
    <xf numFmtId="0" fontId="8" fillId="5" borderId="0" xfId="6" applyFont="1" applyFill="1"/>
    <xf numFmtId="0" fontId="9" fillId="5" borderId="0" xfId="6" applyFont="1" applyFill="1" applyAlignment="1">
      <alignment horizontal="center" vertical="center"/>
    </xf>
    <xf numFmtId="0" fontId="10" fillId="5" borderId="0" xfId="6" applyFont="1" applyFill="1" applyAlignment="1">
      <alignment horizontal="center"/>
    </xf>
    <xf numFmtId="0" fontId="6" fillId="5" borderId="0" xfId="6" applyFont="1" applyFill="1" applyAlignment="1">
      <alignment horizontal="center" vertical="center"/>
    </xf>
    <xf numFmtId="0" fontId="10" fillId="5" borderId="0" xfId="6" applyFont="1" applyFill="1" applyAlignment="1">
      <alignment horizontal="left" vertical="center"/>
    </xf>
    <xf numFmtId="0" fontId="13" fillId="5" borderId="0" xfId="6" applyFont="1" applyFill="1"/>
    <xf numFmtId="0" fontId="14" fillId="5" borderId="0" xfId="6" applyFont="1" applyFill="1" applyAlignment="1">
      <alignment horizontal="center"/>
    </xf>
    <xf numFmtId="0" fontId="14" fillId="5" borderId="0" xfId="6" applyFont="1" applyFill="1"/>
    <xf numFmtId="58" fontId="10" fillId="5" borderId="0" xfId="6" applyNumberFormat="1" applyFont="1" applyFill="1" applyAlignment="1">
      <alignment horizontal="center"/>
    </xf>
    <xf numFmtId="0" fontId="15" fillId="5" borderId="0" xfId="6" applyFont="1" applyFill="1" applyAlignment="1">
      <alignment horizontal="left"/>
    </xf>
    <xf numFmtId="0" fontId="16" fillId="5" borderId="0" xfId="6" applyFont="1" applyFill="1" applyAlignment="1">
      <alignment horizontal="center" vertical="center"/>
    </xf>
    <xf numFmtId="0" fontId="7" fillId="0" borderId="0" xfId="6" applyFont="1" applyAlignment="1">
      <alignment vertical="center"/>
    </xf>
    <xf numFmtId="0" fontId="22" fillId="0" borderId="0" xfId="6" applyFont="1" applyAlignment="1">
      <alignment horizontal="distributed" vertical="top"/>
    </xf>
    <xf numFmtId="0" fontId="7" fillId="0" borderId="0" xfId="6" applyFont="1" applyAlignment="1">
      <alignment horizontal="center" vertical="center"/>
    </xf>
    <xf numFmtId="0" fontId="6" fillId="0" borderId="0" xfId="6" applyFont="1" applyAlignment="1">
      <alignment horizontal="left"/>
    </xf>
    <xf numFmtId="0" fontId="6" fillId="0" borderId="0" xfId="6" applyFont="1" applyAlignment="1">
      <alignment horizontal="distributed"/>
    </xf>
    <xf numFmtId="179" fontId="6" fillId="0" borderId="6" xfId="6" applyNumberFormat="1" applyFont="1" applyBorder="1" applyAlignment="1">
      <alignment horizontal="center" vertical="center"/>
    </xf>
    <xf numFmtId="38" fontId="6" fillId="0" borderId="6" xfId="7" applyFont="1" applyBorder="1" applyAlignment="1">
      <alignment horizontal="right" vertical="center"/>
    </xf>
    <xf numFmtId="38" fontId="6" fillId="0" borderId="0" xfId="7" applyFont="1" applyBorder="1" applyAlignment="1">
      <alignment horizontal="center" vertical="center"/>
    </xf>
    <xf numFmtId="179" fontId="6" fillId="0" borderId="0" xfId="6" applyNumberFormat="1" applyFont="1" applyAlignment="1">
      <alignment horizontal="center" vertical="center"/>
    </xf>
    <xf numFmtId="38" fontId="6" fillId="0" borderId="0" xfId="7" applyFont="1" applyBorder="1" applyAlignment="1">
      <alignment horizontal="right" vertical="center"/>
    </xf>
    <xf numFmtId="179" fontId="6" fillId="0" borderId="7" xfId="6" applyNumberFormat="1" applyFont="1" applyBorder="1" applyAlignment="1">
      <alignment horizontal="center" vertical="center"/>
    </xf>
    <xf numFmtId="38" fontId="6" fillId="0" borderId="7" xfId="7" applyFont="1" applyBorder="1" applyAlignment="1">
      <alignment horizontal="right" vertical="center"/>
    </xf>
    <xf numFmtId="38" fontId="6" fillId="0" borderId="7" xfId="7" applyFont="1" applyBorder="1" applyAlignment="1">
      <alignment horizontal="center" vertical="center"/>
    </xf>
    <xf numFmtId="0" fontId="6" fillId="0" borderId="0" xfId="6" applyFont="1" applyAlignment="1">
      <alignment vertical="top"/>
    </xf>
    <xf numFmtId="0" fontId="12" fillId="0" borderId="0" xfId="6" applyFont="1"/>
    <xf numFmtId="0" fontId="12" fillId="0" borderId="0" xfId="6" applyFont="1" applyAlignment="1">
      <alignment horizontal="center"/>
    </xf>
    <xf numFmtId="0" fontId="24" fillId="0" borderId="0" xfId="6" applyFont="1" applyAlignment="1">
      <alignment horizontal="center" vertical="center"/>
    </xf>
    <xf numFmtId="0" fontId="24" fillId="0" borderId="8" xfId="6" applyFont="1" applyBorder="1" applyAlignment="1">
      <alignment horizontal="center" vertical="center"/>
    </xf>
    <xf numFmtId="0" fontId="25" fillId="0" borderId="0" xfId="6" applyFont="1" applyAlignment="1">
      <alignment vertical="center"/>
    </xf>
    <xf numFmtId="0" fontId="25" fillId="0" borderId="0" xfId="6" applyFont="1"/>
    <xf numFmtId="0" fontId="25" fillId="0" borderId="0" xfId="6" applyFont="1" applyAlignment="1">
      <alignment horizontal="left" vertical="center"/>
    </xf>
    <xf numFmtId="0" fontId="6" fillId="0" borderId="0" xfId="6" applyFont="1" applyAlignment="1">
      <alignment vertical="center"/>
    </xf>
    <xf numFmtId="0" fontId="6" fillId="0" borderId="0" xfId="6" applyFont="1" applyAlignment="1">
      <alignment horizontal="left" vertical="center"/>
    </xf>
    <xf numFmtId="182" fontId="6" fillId="0" borderId="0" xfId="7" applyNumberFormat="1" applyFont="1" applyBorder="1" applyAlignment="1">
      <alignment horizontal="left" vertical="center"/>
    </xf>
    <xf numFmtId="0" fontId="23" fillId="0" borderId="0" xfId="6" applyFont="1" applyAlignment="1">
      <alignment vertical="center"/>
    </xf>
    <xf numFmtId="182" fontId="6" fillId="0" borderId="0" xfId="6" applyNumberFormat="1" applyFont="1"/>
    <xf numFmtId="180" fontId="6" fillId="0" borderId="9" xfId="6" applyNumberFormat="1" applyFont="1" applyBorder="1" applyAlignment="1">
      <alignment horizontal="right" vertical="center"/>
    </xf>
    <xf numFmtId="180" fontId="6" fillId="0" borderId="10" xfId="6" applyNumberFormat="1" applyFont="1" applyBorder="1" applyAlignment="1">
      <alignment horizontal="right" vertical="center"/>
    </xf>
    <xf numFmtId="180" fontId="6" fillId="0" borderId="8" xfId="6" applyNumberFormat="1" applyFont="1" applyBorder="1" applyAlignment="1">
      <alignment horizontal="right" vertical="center"/>
    </xf>
    <xf numFmtId="180" fontId="6" fillId="0" borderId="11" xfId="6" applyNumberFormat="1" applyFont="1" applyBorder="1" applyAlignment="1">
      <alignment horizontal="right" vertical="center"/>
    </xf>
    <xf numFmtId="180" fontId="6" fillId="0" borderId="12" xfId="6" applyNumberFormat="1" applyFont="1" applyBorder="1" applyAlignment="1">
      <alignment horizontal="right" vertical="center"/>
    </xf>
    <xf numFmtId="180" fontId="6" fillId="0" borderId="13" xfId="6" applyNumberFormat="1" applyFont="1" applyBorder="1" applyAlignment="1">
      <alignment horizontal="right" vertical="center"/>
    </xf>
    <xf numFmtId="38" fontId="6" fillId="0" borderId="9" xfId="7" applyFont="1" applyBorder="1" applyAlignment="1">
      <alignment horizontal="right" vertical="center"/>
    </xf>
    <xf numFmtId="38" fontId="6" fillId="0" borderId="6" xfId="7" applyFont="1" applyBorder="1" applyAlignment="1">
      <alignment horizontal="right" vertical="center"/>
    </xf>
    <xf numFmtId="38" fontId="6" fillId="0" borderId="8" xfId="7" applyFont="1" applyBorder="1" applyAlignment="1">
      <alignment horizontal="right" vertical="center"/>
    </xf>
    <xf numFmtId="38" fontId="6" fillId="0" borderId="0" xfId="7" applyFont="1" applyBorder="1" applyAlignment="1">
      <alignment horizontal="right" vertical="center"/>
    </xf>
    <xf numFmtId="38" fontId="6" fillId="0" borderId="12" xfId="7" applyFont="1" applyBorder="1" applyAlignment="1">
      <alignment horizontal="right" vertical="center"/>
    </xf>
    <xf numFmtId="38" fontId="6" fillId="0" borderId="7" xfId="7" applyFont="1" applyBorder="1" applyAlignment="1">
      <alignment horizontal="right" vertical="center"/>
    </xf>
    <xf numFmtId="179" fontId="6" fillId="0" borderId="9" xfId="6" applyNumberFormat="1" applyFont="1" applyBorder="1" applyAlignment="1">
      <alignment vertical="center"/>
    </xf>
    <xf numFmtId="179" fontId="6" fillId="0" borderId="6" xfId="6" applyNumberFormat="1" applyFont="1" applyBorder="1" applyAlignment="1">
      <alignment vertical="center"/>
    </xf>
    <xf numFmtId="179" fontId="6" fillId="0" borderId="8" xfId="6" applyNumberFormat="1" applyFont="1" applyBorder="1" applyAlignment="1">
      <alignment vertical="center"/>
    </xf>
    <xf numFmtId="179" fontId="6" fillId="0" borderId="0" xfId="6" applyNumberFormat="1" applyFont="1" applyAlignment="1">
      <alignment vertical="center"/>
    </xf>
    <xf numFmtId="179" fontId="6" fillId="0" borderId="12" xfId="6" applyNumberFormat="1" applyFont="1" applyBorder="1" applyAlignment="1">
      <alignment vertical="center"/>
    </xf>
    <xf numFmtId="179" fontId="6" fillId="0" borderId="7" xfId="6" applyNumberFormat="1" applyFont="1" applyBorder="1" applyAlignment="1">
      <alignment vertical="center"/>
    </xf>
    <xf numFmtId="38" fontId="6" fillId="0" borderId="9" xfId="7" applyFont="1" applyBorder="1" applyAlignment="1">
      <alignment vertical="center"/>
    </xf>
    <xf numFmtId="38" fontId="6" fillId="0" borderId="6" xfId="7" applyFont="1" applyBorder="1" applyAlignment="1">
      <alignment vertical="center"/>
    </xf>
    <xf numFmtId="38" fontId="6" fillId="0" borderId="8" xfId="7" applyFont="1" applyBorder="1" applyAlignment="1">
      <alignment vertical="center"/>
    </xf>
    <xf numFmtId="38" fontId="6" fillId="0" borderId="0" xfId="7" applyFont="1" applyBorder="1" applyAlignment="1">
      <alignment vertical="center"/>
    </xf>
    <xf numFmtId="38" fontId="6" fillId="0" borderId="12" xfId="7" applyFont="1" applyBorder="1" applyAlignment="1">
      <alignment vertical="center"/>
    </xf>
    <xf numFmtId="38" fontId="6" fillId="0" borderId="7" xfId="7" applyFont="1" applyBorder="1" applyAlignment="1">
      <alignment vertical="center"/>
    </xf>
    <xf numFmtId="180" fontId="6" fillId="0" borderId="9" xfId="2" applyNumberFormat="1" applyFont="1" applyBorder="1" applyAlignment="1">
      <alignment horizontal="right" vertical="center"/>
    </xf>
    <xf numFmtId="180" fontId="6" fillId="0" borderId="10" xfId="2" applyNumberFormat="1" applyFont="1" applyBorder="1" applyAlignment="1">
      <alignment horizontal="right" vertical="center"/>
    </xf>
    <xf numFmtId="180" fontId="6" fillId="0" borderId="8" xfId="2" applyNumberFormat="1" applyFont="1" applyBorder="1" applyAlignment="1">
      <alignment horizontal="right" vertical="center"/>
    </xf>
    <xf numFmtId="180" fontId="6" fillId="0" borderId="11" xfId="2" applyNumberFormat="1" applyFont="1" applyBorder="1" applyAlignment="1">
      <alignment horizontal="right" vertical="center"/>
    </xf>
    <xf numFmtId="180" fontId="6" fillId="0" borderId="12" xfId="2" applyNumberFormat="1" applyFont="1" applyBorder="1" applyAlignment="1">
      <alignment horizontal="right" vertical="center"/>
    </xf>
    <xf numFmtId="180" fontId="6" fillId="0" borderId="13" xfId="2" applyNumberFormat="1" applyFont="1" applyBorder="1" applyAlignment="1">
      <alignment horizontal="right" vertical="center"/>
    </xf>
    <xf numFmtId="180" fontId="6" fillId="0" borderId="16" xfId="2" applyNumberFormat="1" applyFont="1" applyBorder="1" applyAlignment="1">
      <alignment horizontal="right" vertical="center"/>
    </xf>
    <xf numFmtId="180" fontId="6" fillId="0" borderId="14" xfId="2" applyNumberFormat="1" applyFont="1" applyBorder="1" applyAlignment="1">
      <alignment horizontal="right" vertical="center"/>
    </xf>
    <xf numFmtId="180" fontId="6" fillId="0" borderId="15" xfId="2" applyNumberFormat="1" applyFont="1" applyBorder="1" applyAlignment="1">
      <alignment horizontal="right" vertical="center"/>
    </xf>
    <xf numFmtId="0" fontId="6" fillId="0" borderId="9" xfId="6" applyFont="1" applyBorder="1" applyAlignment="1">
      <alignment horizontal="center" vertical="center"/>
    </xf>
    <xf numFmtId="0" fontId="6" fillId="0" borderId="6" xfId="6" applyFont="1" applyBorder="1" applyAlignment="1">
      <alignment horizontal="center" vertical="center"/>
    </xf>
    <xf numFmtId="0" fontId="6" fillId="0" borderId="10" xfId="6" applyFont="1" applyBorder="1" applyAlignment="1">
      <alignment horizontal="center" vertical="center"/>
    </xf>
    <xf numFmtId="0" fontId="6" fillId="0" borderId="8" xfId="6" applyFont="1" applyBorder="1" applyAlignment="1">
      <alignment horizontal="center" vertical="center"/>
    </xf>
    <xf numFmtId="0" fontId="6" fillId="0" borderId="0" xfId="6" applyFont="1" applyAlignment="1">
      <alignment horizontal="center" vertical="center"/>
    </xf>
    <xf numFmtId="0" fontId="6" fillId="0" borderId="11" xfId="6" applyFont="1" applyBorder="1" applyAlignment="1">
      <alignment horizontal="center" vertical="center"/>
    </xf>
    <xf numFmtId="0" fontId="6" fillId="0" borderId="12" xfId="6" applyFont="1" applyBorder="1" applyAlignment="1">
      <alignment horizontal="center" vertical="center"/>
    </xf>
    <xf numFmtId="0" fontId="6" fillId="0" borderId="7" xfId="6" applyFont="1" applyBorder="1" applyAlignment="1">
      <alignment horizontal="center" vertical="center"/>
    </xf>
    <xf numFmtId="0" fontId="6" fillId="0" borderId="13" xfId="6" applyFont="1" applyBorder="1" applyAlignment="1">
      <alignment horizontal="center" vertical="center"/>
    </xf>
    <xf numFmtId="0" fontId="11" fillId="0" borderId="0" xfId="6" applyFont="1" applyAlignment="1">
      <alignment horizontal="center" vertical="center"/>
    </xf>
    <xf numFmtId="0" fontId="10" fillId="0" borderId="17" xfId="6" applyFont="1" applyBorder="1" applyAlignment="1">
      <alignment horizontal="left" vertical="center"/>
    </xf>
    <xf numFmtId="0" fontId="10" fillId="0" borderId="18" xfId="6" applyFont="1" applyBorder="1" applyAlignment="1">
      <alignment horizontal="left" vertical="center"/>
    </xf>
    <xf numFmtId="0" fontId="10" fillId="0" borderId="19" xfId="6" applyFont="1" applyBorder="1" applyAlignment="1">
      <alignment horizontal="left" vertical="center"/>
    </xf>
    <xf numFmtId="0" fontId="10" fillId="0" borderId="20" xfId="6" applyFont="1" applyBorder="1" applyAlignment="1">
      <alignment horizontal="left" vertical="center"/>
    </xf>
    <xf numFmtId="0" fontId="10" fillId="0" borderId="0" xfId="6" applyFont="1" applyAlignment="1">
      <alignment horizontal="left" vertical="center"/>
    </xf>
    <xf numFmtId="0" fontId="10" fillId="0" borderId="21" xfId="6" applyFont="1" applyBorder="1" applyAlignment="1">
      <alignment horizontal="left" vertical="center"/>
    </xf>
    <xf numFmtId="0" fontId="10" fillId="0" borderId="22" xfId="6" applyFont="1" applyBorder="1" applyAlignment="1">
      <alignment horizontal="left" vertical="center"/>
    </xf>
    <xf numFmtId="0" fontId="10" fillId="0" borderId="23" xfId="6" applyFont="1" applyBorder="1" applyAlignment="1">
      <alignment horizontal="left" vertical="center"/>
    </xf>
    <xf numFmtId="0" fontId="10" fillId="0" borderId="24" xfId="6" applyFont="1" applyBorder="1" applyAlignment="1">
      <alignment horizontal="left" vertical="center"/>
    </xf>
    <xf numFmtId="0" fontId="12" fillId="0" borderId="0" xfId="6" applyFont="1" applyAlignment="1">
      <alignment horizontal="center" vertical="center"/>
    </xf>
    <xf numFmtId="0" fontId="20" fillId="0" borderId="17" xfId="6" applyFont="1" applyBorder="1" applyAlignment="1">
      <alignment horizontal="center" vertical="center" shrinkToFit="1"/>
    </xf>
    <xf numFmtId="0" fontId="21" fillId="0" borderId="18" xfId="0" applyFont="1" applyBorder="1" applyAlignment="1">
      <alignment shrinkToFit="1"/>
    </xf>
    <xf numFmtId="0" fontId="21" fillId="0" borderId="19" xfId="0" applyFont="1" applyBorder="1" applyAlignment="1">
      <alignment shrinkToFit="1"/>
    </xf>
    <xf numFmtId="0" fontId="21" fillId="0" borderId="20" xfId="0" applyFont="1" applyBorder="1" applyAlignment="1">
      <alignment shrinkToFit="1"/>
    </xf>
    <xf numFmtId="0" fontId="21" fillId="0" borderId="0" xfId="0" applyFont="1" applyAlignment="1">
      <alignment shrinkToFit="1"/>
    </xf>
    <xf numFmtId="0" fontId="21" fillId="0" borderId="21" xfId="0" applyFont="1" applyBorder="1" applyAlignment="1">
      <alignment shrinkToFit="1"/>
    </xf>
    <xf numFmtId="0" fontId="21" fillId="0" borderId="22" xfId="0" applyFont="1" applyBorder="1" applyAlignment="1">
      <alignment shrinkToFit="1"/>
    </xf>
    <xf numFmtId="0" fontId="21" fillId="0" borderId="23" xfId="0" applyFont="1" applyBorder="1" applyAlignment="1">
      <alignment shrinkToFit="1"/>
    </xf>
    <xf numFmtId="0" fontId="21" fillId="0" borderId="24" xfId="0" applyFont="1" applyBorder="1" applyAlignment="1">
      <alignment shrinkToFit="1"/>
    </xf>
    <xf numFmtId="58" fontId="10" fillId="0" borderId="0" xfId="6" applyNumberFormat="1" applyFont="1" applyAlignment="1">
      <alignment horizontal="center" shrinkToFit="1"/>
    </xf>
    <xf numFmtId="0" fontId="22" fillId="0" borderId="0" xfId="6" applyFont="1" applyAlignment="1">
      <alignment horizontal="center" vertical="top"/>
    </xf>
    <xf numFmtId="0" fontId="6" fillId="0" borderId="0" xfId="6" applyFont="1" applyAlignment="1">
      <alignment horizontal="left" vertical="center" wrapText="1"/>
    </xf>
    <xf numFmtId="0" fontId="6" fillId="0" borderId="0" xfId="0" applyFont="1" applyAlignment="1">
      <alignment horizontal="left" vertical="center" wrapText="1"/>
    </xf>
    <xf numFmtId="0" fontId="6" fillId="0" borderId="0" xfId="6" applyFont="1" applyAlignment="1">
      <alignment vertical="center" wrapText="1"/>
    </xf>
    <xf numFmtId="0" fontId="6" fillId="0" borderId="0" xfId="0" applyFont="1" applyAlignment="1">
      <alignment wrapText="1"/>
    </xf>
    <xf numFmtId="0" fontId="6" fillId="0" borderId="0" xfId="6" applyFont="1"/>
    <xf numFmtId="0" fontId="6" fillId="0" borderId="14" xfId="6" applyFont="1" applyBorder="1" applyAlignment="1">
      <alignment horizontal="center" vertical="center"/>
    </xf>
    <xf numFmtId="0" fontId="17" fillId="0" borderId="14" xfId="6" applyFont="1" applyBorder="1" applyAlignment="1">
      <alignment horizontal="center" vertical="center"/>
    </xf>
    <xf numFmtId="0" fontId="17" fillId="0" borderId="15" xfId="6" applyFont="1" applyBorder="1" applyAlignment="1">
      <alignment horizontal="center" vertical="center"/>
    </xf>
    <xf numFmtId="180" fontId="6" fillId="0" borderId="16" xfId="6" applyNumberFormat="1" applyFont="1" applyBorder="1" applyAlignment="1">
      <alignment horizontal="right" vertical="center"/>
    </xf>
    <xf numFmtId="180" fontId="6" fillId="0" borderId="14" xfId="6" applyNumberFormat="1" applyFont="1" applyBorder="1" applyAlignment="1">
      <alignment horizontal="right" vertical="center"/>
    </xf>
    <xf numFmtId="0" fontId="6" fillId="0" borderId="0" xfId="6" applyFont="1" applyAlignment="1">
      <alignment horizontal="left" vertical="top"/>
    </xf>
    <xf numFmtId="0" fontId="23" fillId="0" borderId="14" xfId="6" applyFont="1" applyBorder="1" applyAlignment="1">
      <alignment horizontal="center" vertical="center"/>
    </xf>
    <xf numFmtId="0" fontId="6" fillId="0" borderId="15" xfId="6" applyFont="1" applyBorder="1" applyAlignment="1">
      <alignment horizontal="center" vertical="center"/>
    </xf>
    <xf numFmtId="0" fontId="17" fillId="0" borderId="9" xfId="6" applyFont="1" applyBorder="1" applyAlignment="1">
      <alignment horizontal="center" vertical="center" wrapText="1"/>
    </xf>
    <xf numFmtId="0" fontId="17" fillId="0" borderId="6" xfId="6" applyFont="1" applyBorder="1" applyAlignment="1">
      <alignment horizontal="center" vertical="center" wrapText="1"/>
    </xf>
    <xf numFmtId="0" fontId="17" fillId="0" borderId="10" xfId="6" applyFont="1" applyBorder="1" applyAlignment="1">
      <alignment horizontal="center" vertical="center" wrapText="1"/>
    </xf>
    <xf numFmtId="0" fontId="17" fillId="0" borderId="8" xfId="6" applyFont="1" applyBorder="1" applyAlignment="1">
      <alignment horizontal="center" vertical="center" wrapText="1"/>
    </xf>
    <xf numFmtId="0" fontId="17" fillId="0" borderId="0" xfId="6" applyFont="1" applyBorder="1" applyAlignment="1">
      <alignment horizontal="center" vertical="center" wrapText="1"/>
    </xf>
    <xf numFmtId="0" fontId="17" fillId="0" borderId="11" xfId="6" applyFont="1" applyBorder="1" applyAlignment="1">
      <alignment horizontal="center" vertical="center" wrapText="1"/>
    </xf>
    <xf numFmtId="0" fontId="17" fillId="0" borderId="12" xfId="6" applyFont="1" applyBorder="1" applyAlignment="1">
      <alignment horizontal="center" vertical="center" wrapText="1"/>
    </xf>
    <xf numFmtId="0" fontId="17" fillId="0" borderId="7" xfId="6" applyFont="1" applyBorder="1" applyAlignment="1">
      <alignment horizontal="center" vertical="center" wrapText="1"/>
    </xf>
    <xf numFmtId="0" fontId="17" fillId="0" borderId="13" xfId="6" applyFont="1" applyBorder="1" applyAlignment="1">
      <alignment horizontal="center" vertical="center" wrapText="1"/>
    </xf>
    <xf numFmtId="38" fontId="6" fillId="0" borderId="9" xfId="5" applyFont="1" applyBorder="1" applyAlignment="1">
      <alignment horizontal="center" vertical="center"/>
    </xf>
    <xf numFmtId="38" fontId="6" fillId="0" borderId="6" xfId="5" applyFont="1" applyBorder="1" applyAlignment="1">
      <alignment horizontal="center" vertical="center"/>
    </xf>
    <xf numFmtId="38" fontId="6" fillId="0" borderId="10" xfId="5" applyFont="1" applyBorder="1" applyAlignment="1">
      <alignment horizontal="center" vertical="center"/>
    </xf>
    <xf numFmtId="38" fontId="6" fillId="0" borderId="8" xfId="5" applyFont="1" applyBorder="1" applyAlignment="1">
      <alignment horizontal="center" vertical="center"/>
    </xf>
    <xf numFmtId="38" fontId="6" fillId="0" borderId="0" xfId="5" applyFont="1" applyBorder="1" applyAlignment="1">
      <alignment horizontal="center" vertical="center"/>
    </xf>
    <xf numFmtId="38" fontId="6" fillId="0" borderId="11" xfId="5" applyFont="1" applyBorder="1" applyAlignment="1">
      <alignment horizontal="center" vertical="center"/>
    </xf>
    <xf numFmtId="38" fontId="6" fillId="0" borderId="12" xfId="5" applyFont="1" applyBorder="1" applyAlignment="1">
      <alignment horizontal="center" vertical="center"/>
    </xf>
    <xf numFmtId="38" fontId="6" fillId="0" borderId="7" xfId="5" applyFont="1" applyBorder="1" applyAlignment="1">
      <alignment horizontal="center" vertical="center"/>
    </xf>
    <xf numFmtId="38" fontId="6" fillId="0" borderId="13" xfId="5" applyFont="1" applyBorder="1" applyAlignment="1">
      <alignment horizontal="center" vertical="center"/>
    </xf>
    <xf numFmtId="38" fontId="6" fillId="0" borderId="9" xfId="7" applyFont="1" applyBorder="1" applyAlignment="1">
      <alignment horizontal="center" vertical="center"/>
    </xf>
    <xf numFmtId="38" fontId="6" fillId="0" borderId="6" xfId="7" applyFont="1" applyBorder="1" applyAlignment="1">
      <alignment horizontal="center" vertical="center"/>
    </xf>
    <xf numFmtId="38" fontId="6" fillId="0" borderId="10" xfId="7" applyFont="1" applyBorder="1" applyAlignment="1">
      <alignment horizontal="center" vertical="center"/>
    </xf>
    <xf numFmtId="38" fontId="6" fillId="0" borderId="8" xfId="7" applyFont="1" applyBorder="1" applyAlignment="1">
      <alignment horizontal="center" vertical="center"/>
    </xf>
    <xf numFmtId="38" fontId="6" fillId="0" borderId="0" xfId="7" applyFont="1" applyBorder="1" applyAlignment="1">
      <alignment horizontal="center" vertical="center"/>
    </xf>
    <xf numFmtId="38" fontId="6" fillId="0" borderId="11" xfId="7" applyFont="1" applyBorder="1" applyAlignment="1">
      <alignment horizontal="center" vertical="center"/>
    </xf>
    <xf numFmtId="38" fontId="6" fillId="0" borderId="12" xfId="7" applyFont="1" applyBorder="1" applyAlignment="1">
      <alignment horizontal="center" vertical="center"/>
    </xf>
    <xf numFmtId="38" fontId="6" fillId="0" borderId="7" xfId="7" applyFont="1" applyBorder="1" applyAlignment="1">
      <alignment horizontal="center" vertical="center"/>
    </xf>
    <xf numFmtId="38" fontId="6" fillId="0" borderId="13" xfId="7" applyFont="1" applyBorder="1" applyAlignment="1">
      <alignment horizontal="center" vertical="center"/>
    </xf>
    <xf numFmtId="183" fontId="6" fillId="0" borderId="9" xfId="7" applyNumberFormat="1" applyFont="1" applyBorder="1" applyAlignment="1">
      <alignment horizontal="center" vertical="center"/>
    </xf>
    <xf numFmtId="183" fontId="6" fillId="0" borderId="10" xfId="7" applyNumberFormat="1" applyFont="1" applyBorder="1" applyAlignment="1">
      <alignment horizontal="center" vertical="center"/>
    </xf>
    <xf numFmtId="183" fontId="6" fillId="0" borderId="8" xfId="7" applyNumberFormat="1" applyFont="1" applyBorder="1" applyAlignment="1">
      <alignment horizontal="center" vertical="center"/>
    </xf>
    <xf numFmtId="183" fontId="6" fillId="0" borderId="11" xfId="7" applyNumberFormat="1" applyFont="1" applyBorder="1" applyAlignment="1">
      <alignment horizontal="center" vertical="center"/>
    </xf>
    <xf numFmtId="183" fontId="6" fillId="0" borderId="12" xfId="7" applyNumberFormat="1" applyFont="1" applyBorder="1" applyAlignment="1">
      <alignment horizontal="center" vertical="center"/>
    </xf>
    <xf numFmtId="183" fontId="6" fillId="0" borderId="13" xfId="7" applyNumberFormat="1" applyFont="1" applyBorder="1" applyAlignment="1">
      <alignment horizontal="center" vertical="center"/>
    </xf>
    <xf numFmtId="181" fontId="6" fillId="0" borderId="9" xfId="7" applyNumberFormat="1" applyFont="1" applyBorder="1" applyAlignment="1">
      <alignment vertical="center"/>
    </xf>
    <xf numFmtId="181" fontId="6" fillId="0" borderId="10" xfId="7" applyNumberFormat="1" applyFont="1" applyBorder="1" applyAlignment="1">
      <alignment vertical="center"/>
    </xf>
    <xf numFmtId="181" fontId="6" fillId="0" borderId="8" xfId="7" applyNumberFormat="1" applyFont="1" applyBorder="1" applyAlignment="1">
      <alignment vertical="center"/>
    </xf>
    <xf numFmtId="181" fontId="6" fillId="0" borderId="11" xfId="7" applyNumberFormat="1" applyFont="1" applyBorder="1" applyAlignment="1">
      <alignment vertical="center"/>
    </xf>
    <xf numFmtId="181" fontId="6" fillId="0" borderId="12" xfId="7" applyNumberFormat="1" applyFont="1" applyBorder="1" applyAlignment="1">
      <alignment vertical="center"/>
    </xf>
    <xf numFmtId="181" fontId="6" fillId="0" borderId="13" xfId="7" applyNumberFormat="1" applyFont="1" applyBorder="1" applyAlignment="1">
      <alignment vertical="center"/>
    </xf>
    <xf numFmtId="181" fontId="6" fillId="0" borderId="9" xfId="7" applyNumberFormat="1" applyFont="1" applyBorder="1" applyAlignment="1">
      <alignment horizontal="center" vertical="center"/>
    </xf>
    <xf numFmtId="181" fontId="6" fillId="0" borderId="10" xfId="7" applyNumberFormat="1" applyFont="1" applyBorder="1" applyAlignment="1">
      <alignment horizontal="center" vertical="center"/>
    </xf>
    <xf numFmtId="181" fontId="6" fillId="0" borderId="8" xfId="7" applyNumberFormat="1" applyFont="1" applyBorder="1" applyAlignment="1">
      <alignment horizontal="center" vertical="center"/>
    </xf>
    <xf numFmtId="181" fontId="6" fillId="0" borderId="11" xfId="7" applyNumberFormat="1" applyFont="1" applyBorder="1" applyAlignment="1">
      <alignment horizontal="center" vertical="center"/>
    </xf>
    <xf numFmtId="181" fontId="6" fillId="0" borderId="12" xfId="7" applyNumberFormat="1" applyFont="1" applyBorder="1" applyAlignment="1">
      <alignment horizontal="center" vertical="center"/>
    </xf>
    <xf numFmtId="181" fontId="6" fillId="0" borderId="13" xfId="7" applyNumberFormat="1" applyFont="1" applyBorder="1" applyAlignment="1">
      <alignment horizontal="center" vertical="center"/>
    </xf>
    <xf numFmtId="0" fontId="17" fillId="0" borderId="6" xfId="6" applyFont="1" applyBorder="1" applyAlignment="1">
      <alignment horizontal="center" vertical="center"/>
    </xf>
    <xf numFmtId="0" fontId="17" fillId="0" borderId="10" xfId="6" applyFont="1" applyBorder="1" applyAlignment="1">
      <alignment horizontal="center" vertical="center"/>
    </xf>
    <xf numFmtId="0" fontId="17" fillId="0" borderId="8" xfId="6" applyFont="1" applyBorder="1" applyAlignment="1">
      <alignment horizontal="center" vertical="center"/>
    </xf>
    <xf numFmtId="0" fontId="17" fillId="0" borderId="0" xfId="6" applyFont="1" applyAlignment="1">
      <alignment horizontal="center" vertical="center"/>
    </xf>
    <xf numFmtId="0" fontId="17" fillId="0" borderId="11" xfId="6" applyFont="1" applyBorder="1" applyAlignment="1">
      <alignment horizontal="center" vertical="center"/>
    </xf>
    <xf numFmtId="0" fontId="17" fillId="0" borderId="12" xfId="6" applyFont="1" applyBorder="1" applyAlignment="1">
      <alignment horizontal="center" vertical="center"/>
    </xf>
    <xf numFmtId="0" fontId="17" fillId="0" borderId="7" xfId="6" applyFont="1" applyBorder="1" applyAlignment="1">
      <alignment horizontal="center" vertical="center"/>
    </xf>
    <xf numFmtId="0" fontId="17" fillId="0" borderId="13" xfId="6" applyFont="1" applyBorder="1" applyAlignment="1">
      <alignment horizontal="center" vertical="center"/>
    </xf>
    <xf numFmtId="38" fontId="6" fillId="0" borderId="14" xfId="7" applyFont="1" applyBorder="1" applyAlignment="1">
      <alignment horizontal="center" vertical="center"/>
    </xf>
    <xf numFmtId="179" fontId="6" fillId="0" borderId="9" xfId="6" applyNumberFormat="1" applyFont="1" applyBorder="1" applyAlignment="1">
      <alignment horizontal="center" vertical="center"/>
    </xf>
    <xf numFmtId="179" fontId="6" fillId="0" borderId="6" xfId="6" applyNumberFormat="1" applyFont="1" applyBorder="1" applyAlignment="1">
      <alignment horizontal="center" vertical="center"/>
    </xf>
    <xf numFmtId="179" fontId="6" fillId="0" borderId="8" xfId="6" applyNumberFormat="1" applyFont="1" applyBorder="1" applyAlignment="1">
      <alignment horizontal="center" vertical="center"/>
    </xf>
    <xf numFmtId="179" fontId="6" fillId="0" borderId="0" xfId="6" applyNumberFormat="1" applyFont="1" applyAlignment="1">
      <alignment horizontal="center" vertical="center"/>
    </xf>
    <xf numFmtId="179" fontId="6" fillId="0" borderId="12" xfId="6" applyNumberFormat="1" applyFont="1" applyBorder="1" applyAlignment="1">
      <alignment horizontal="center" vertical="center"/>
    </xf>
    <xf numFmtId="179" fontId="6" fillId="0" borderId="7" xfId="6" applyNumberFormat="1" applyFont="1" applyBorder="1" applyAlignment="1">
      <alignment horizontal="center" vertical="center"/>
    </xf>
    <xf numFmtId="183" fontId="6" fillId="0" borderId="16" xfId="2" applyNumberFormat="1" applyFont="1" applyBorder="1" applyAlignment="1">
      <alignment horizontal="right" vertical="center"/>
    </xf>
    <xf numFmtId="183" fontId="6" fillId="0" borderId="12" xfId="2" applyNumberFormat="1" applyFont="1" applyBorder="1" applyAlignment="1">
      <alignment horizontal="right" vertical="center"/>
    </xf>
    <xf numFmtId="183" fontId="6" fillId="0" borderId="14" xfId="2" applyNumberFormat="1" applyFont="1" applyBorder="1" applyAlignment="1">
      <alignment horizontal="right" vertical="center"/>
    </xf>
    <xf numFmtId="183" fontId="6" fillId="0" borderId="15" xfId="2" applyNumberFormat="1" applyFont="1" applyBorder="1" applyAlignment="1">
      <alignment horizontal="right" vertical="center"/>
    </xf>
    <xf numFmtId="180" fontId="6" fillId="0" borderId="9" xfId="6" applyNumberFormat="1" applyFont="1" applyBorder="1" applyAlignment="1">
      <alignment vertical="center"/>
    </xf>
    <xf numFmtId="180" fontId="6" fillId="0" borderId="10" xfId="6" applyNumberFormat="1" applyFont="1" applyBorder="1" applyAlignment="1">
      <alignment vertical="center"/>
    </xf>
    <xf numFmtId="180" fontId="6" fillId="0" borderId="8" xfId="6" applyNumberFormat="1" applyFont="1" applyBorder="1" applyAlignment="1">
      <alignment vertical="center"/>
    </xf>
    <xf numFmtId="180" fontId="6" fillId="0" borderId="11" xfId="6" applyNumberFormat="1" applyFont="1" applyBorder="1" applyAlignment="1">
      <alignment vertical="center"/>
    </xf>
    <xf numFmtId="180" fontId="6" fillId="0" borderId="12" xfId="6" applyNumberFormat="1" applyFont="1" applyBorder="1" applyAlignment="1">
      <alignment vertical="center"/>
    </xf>
    <xf numFmtId="180" fontId="6" fillId="0" borderId="13" xfId="6" applyNumberFormat="1" applyFont="1" applyBorder="1" applyAlignment="1">
      <alignment vertical="center"/>
    </xf>
    <xf numFmtId="0" fontId="12" fillId="0" borderId="0" xfId="6" applyFont="1" applyAlignment="1">
      <alignment horizontal="center"/>
    </xf>
    <xf numFmtId="0" fontId="24" fillId="0" borderId="0" xfId="6" applyFont="1" applyAlignment="1">
      <alignment horizontal="center" vertical="center"/>
    </xf>
    <xf numFmtId="182" fontId="17" fillId="0" borderId="9" xfId="7" applyNumberFormat="1" applyFont="1" applyBorder="1" applyAlignment="1">
      <alignment horizontal="center" vertical="center"/>
    </xf>
    <xf numFmtId="182" fontId="17" fillId="0" borderId="10" xfId="7" applyNumberFormat="1" applyFont="1" applyBorder="1" applyAlignment="1">
      <alignment horizontal="center" vertical="center"/>
    </xf>
    <xf numFmtId="182" fontId="17" fillId="0" borderId="8" xfId="7" applyNumberFormat="1" applyFont="1" applyBorder="1" applyAlignment="1">
      <alignment horizontal="center" vertical="center"/>
    </xf>
    <xf numFmtId="182" fontId="17" fillId="0" borderId="11" xfId="7" applyNumberFormat="1" applyFont="1" applyBorder="1" applyAlignment="1">
      <alignment horizontal="center" vertical="center"/>
    </xf>
    <xf numFmtId="182" fontId="17" fillId="0" borderId="12" xfId="7" applyNumberFormat="1" applyFont="1" applyBorder="1" applyAlignment="1">
      <alignment horizontal="center" vertical="center"/>
    </xf>
    <xf numFmtId="182" fontId="17" fillId="0" borderId="13" xfId="7" applyNumberFormat="1" applyFont="1" applyBorder="1" applyAlignment="1">
      <alignment horizontal="center" vertical="center"/>
    </xf>
    <xf numFmtId="0" fontId="25" fillId="0" borderId="0" xfId="6" applyFont="1" applyAlignment="1">
      <alignment horizontal="center" vertical="center"/>
    </xf>
    <xf numFmtId="0" fontId="25" fillId="0" borderId="7" xfId="6" applyFont="1" applyBorder="1" applyAlignment="1">
      <alignment horizontal="center" vertical="center"/>
    </xf>
    <xf numFmtId="0" fontId="25" fillId="0" borderId="0" xfId="6" applyFont="1" applyAlignment="1">
      <alignment horizontal="left" vertical="center"/>
    </xf>
    <xf numFmtId="0" fontId="25" fillId="0" borderId="0" xfId="6" applyFont="1" applyAlignment="1">
      <alignment horizontal="center" vertical="center" wrapText="1"/>
    </xf>
    <xf numFmtId="0" fontId="25" fillId="0" borderId="7" xfId="6" applyFont="1" applyBorder="1" applyAlignment="1">
      <alignment horizontal="center" vertical="center" wrapText="1"/>
    </xf>
    <xf numFmtId="0" fontId="25" fillId="0" borderId="6" xfId="6" applyFont="1" applyBorder="1" applyAlignment="1">
      <alignment horizontal="center" vertical="center"/>
    </xf>
    <xf numFmtId="0" fontId="18" fillId="0" borderId="6" xfId="6" applyFont="1" applyBorder="1" applyAlignment="1">
      <alignment horizontal="left"/>
    </xf>
    <xf numFmtId="0" fontId="18" fillId="0" borderId="0" xfId="6" applyFont="1" applyAlignment="1">
      <alignment horizontal="left"/>
    </xf>
    <xf numFmtId="0" fontId="18" fillId="0" borderId="0" xfId="6" applyFont="1" applyAlignment="1">
      <alignment horizontal="left" vertical="top"/>
    </xf>
    <xf numFmtId="0" fontId="23" fillId="0" borderId="0" xfId="6" applyFont="1" applyAlignment="1">
      <alignment vertical="center" wrapText="1"/>
    </xf>
    <xf numFmtId="177" fontId="4" fillId="2" borderId="0" xfId="0" applyNumberFormat="1" applyFont="1" applyFill="1" applyBorder="1" applyAlignment="1">
      <alignment horizontal="center"/>
    </xf>
    <xf numFmtId="177" fontId="5" fillId="2" borderId="4" xfId="0" applyNumberFormat="1" applyFont="1" applyFill="1" applyBorder="1" applyAlignment="1">
      <alignment horizontal="center" vertical="center"/>
    </xf>
    <xf numFmtId="177" fontId="5" fillId="2" borderId="5" xfId="0" applyNumberFormat="1" applyFont="1" applyFill="1" applyBorder="1" applyAlignment="1">
      <alignment horizontal="center" vertical="center"/>
    </xf>
    <xf numFmtId="49" fontId="4" fillId="2" borderId="0" xfId="0" applyNumberFormat="1" applyFont="1" applyFill="1" applyBorder="1" applyAlignment="1">
      <alignment horizontal="center"/>
    </xf>
  </cellXfs>
  <cellStyles count="8">
    <cellStyle name="パーセント" xfId="2" builtinId="5"/>
    <cellStyle name="桁区切り" xfId="5" builtinId="6"/>
    <cellStyle name="桁区切り 2" xfId="3" xr:uid="{40DA74BE-AAEB-4AF7-9076-0DB23CD08382}"/>
    <cellStyle name="桁区切り_統計情報（年齢別人口）" xfId="7" xr:uid="{A954C38F-0579-45D0-B0F8-A903D9971F77}"/>
    <cellStyle name="標準" xfId="0" builtinId="0"/>
    <cellStyle name="標準 2" xfId="1" xr:uid="{00000000-0005-0000-0000-000004000000}"/>
    <cellStyle name="標準 3" xfId="4" xr:uid="{29568DE5-0DB3-4B1F-AD61-83BC69A5A74D}"/>
    <cellStyle name="標準_統計情報（年齢別人口）" xfId="6" xr:uid="{4E38F0A6-BBA0-4EC6-B017-F031AB63F9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13</xdr:col>
      <xdr:colOff>123825</xdr:colOff>
      <xdr:row>59</xdr:row>
      <xdr:rowOff>0</xdr:rowOff>
    </xdr:from>
    <xdr:to>
      <xdr:col>18</xdr:col>
      <xdr:colOff>171450</xdr:colOff>
      <xdr:row>64</xdr:row>
      <xdr:rowOff>0</xdr:rowOff>
    </xdr:to>
    <xdr:sp macro="" textlink="">
      <xdr:nvSpPr>
        <xdr:cNvPr id="37515" name="AutoShape 14">
          <a:extLst>
            <a:ext uri="{FF2B5EF4-FFF2-40B4-BE49-F238E27FC236}">
              <a16:creationId xmlns:a16="http://schemas.microsoft.com/office/drawing/2014/main" id="{00000000-0008-0000-0000-00008B920000}"/>
            </a:ext>
          </a:extLst>
        </xdr:cNvPr>
        <xdr:cNvSpPr>
          <a:spLocks noChangeArrowheads="1"/>
        </xdr:cNvSpPr>
      </xdr:nvSpPr>
      <xdr:spPr bwMode="auto">
        <a:xfrm>
          <a:off x="2676525" y="5524500"/>
          <a:ext cx="1000125" cy="476250"/>
        </a:xfrm>
        <a:prstGeom prst="bracketPair">
          <a:avLst>
            <a:gd name="adj" fmla="val 16667"/>
          </a:avLst>
        </a:prstGeom>
        <a:noFill/>
        <a:ln w="9525">
          <a:solidFill>
            <a:srgbClr val="000000"/>
          </a:solidFill>
          <a:round/>
          <a:headEnd/>
          <a:tailEnd/>
        </a:ln>
      </xdr:spPr>
    </xdr:sp>
    <xdr:clientData/>
  </xdr:twoCellAnchor>
  <xdr:twoCellAnchor>
    <xdr:from>
      <xdr:col>13</xdr:col>
      <xdr:colOff>133350</xdr:colOff>
      <xdr:row>68</xdr:row>
      <xdr:rowOff>38100</xdr:rowOff>
    </xdr:from>
    <xdr:to>
      <xdr:col>18</xdr:col>
      <xdr:colOff>180975</xdr:colOff>
      <xdr:row>73</xdr:row>
      <xdr:rowOff>38100</xdr:rowOff>
    </xdr:to>
    <xdr:sp macro="" textlink="">
      <xdr:nvSpPr>
        <xdr:cNvPr id="37516" name="AutoShape 15">
          <a:extLst>
            <a:ext uri="{FF2B5EF4-FFF2-40B4-BE49-F238E27FC236}">
              <a16:creationId xmlns:a16="http://schemas.microsoft.com/office/drawing/2014/main" id="{00000000-0008-0000-0000-00008C920000}"/>
            </a:ext>
          </a:extLst>
        </xdr:cNvPr>
        <xdr:cNvSpPr>
          <a:spLocks noChangeArrowheads="1"/>
        </xdr:cNvSpPr>
      </xdr:nvSpPr>
      <xdr:spPr bwMode="auto">
        <a:xfrm>
          <a:off x="2686050" y="6419850"/>
          <a:ext cx="1000125" cy="476250"/>
        </a:xfrm>
        <a:prstGeom prst="bracketPair">
          <a:avLst>
            <a:gd name="adj" fmla="val 16667"/>
          </a:avLst>
        </a:prstGeom>
        <a:noFill/>
        <a:ln w="9525">
          <a:solidFill>
            <a:srgbClr val="000000"/>
          </a:solidFill>
          <a:round/>
          <a:headEnd/>
          <a:tailEnd/>
        </a:ln>
      </xdr:spPr>
    </xdr:sp>
    <xdr:clientData/>
  </xdr:twoCellAnchor>
  <xdr:twoCellAnchor>
    <xdr:from>
      <xdr:col>20</xdr:col>
      <xdr:colOff>114300</xdr:colOff>
      <xdr:row>59</xdr:row>
      <xdr:rowOff>0</xdr:rowOff>
    </xdr:from>
    <xdr:to>
      <xdr:col>26</xdr:col>
      <xdr:colOff>0</xdr:colOff>
      <xdr:row>64</xdr:row>
      <xdr:rowOff>0</xdr:rowOff>
    </xdr:to>
    <xdr:sp macro="" textlink="">
      <xdr:nvSpPr>
        <xdr:cNvPr id="37517" name="AutoShape 16">
          <a:extLst>
            <a:ext uri="{FF2B5EF4-FFF2-40B4-BE49-F238E27FC236}">
              <a16:creationId xmlns:a16="http://schemas.microsoft.com/office/drawing/2014/main" id="{00000000-0008-0000-0000-00008D920000}"/>
            </a:ext>
          </a:extLst>
        </xdr:cNvPr>
        <xdr:cNvSpPr>
          <a:spLocks noChangeArrowheads="1"/>
        </xdr:cNvSpPr>
      </xdr:nvSpPr>
      <xdr:spPr bwMode="auto">
        <a:xfrm>
          <a:off x="4000500" y="5524500"/>
          <a:ext cx="1047750" cy="476250"/>
        </a:xfrm>
        <a:prstGeom prst="bracketPair">
          <a:avLst>
            <a:gd name="adj" fmla="val 16667"/>
          </a:avLst>
        </a:prstGeom>
        <a:noFill/>
        <a:ln w="9525">
          <a:solidFill>
            <a:srgbClr val="000000"/>
          </a:solidFill>
          <a:round/>
          <a:headEnd/>
          <a:tailEnd/>
        </a:ln>
      </xdr:spPr>
    </xdr:sp>
    <xdr:clientData/>
  </xdr:twoCellAnchor>
  <xdr:twoCellAnchor>
    <xdr:from>
      <xdr:col>20</xdr:col>
      <xdr:colOff>133350</xdr:colOff>
      <xdr:row>68</xdr:row>
      <xdr:rowOff>0</xdr:rowOff>
    </xdr:from>
    <xdr:to>
      <xdr:col>26</xdr:col>
      <xdr:colOff>0</xdr:colOff>
      <xdr:row>73</xdr:row>
      <xdr:rowOff>0</xdr:rowOff>
    </xdr:to>
    <xdr:sp macro="" textlink="">
      <xdr:nvSpPr>
        <xdr:cNvPr id="37518" name="AutoShape 17">
          <a:extLst>
            <a:ext uri="{FF2B5EF4-FFF2-40B4-BE49-F238E27FC236}">
              <a16:creationId xmlns:a16="http://schemas.microsoft.com/office/drawing/2014/main" id="{00000000-0008-0000-0000-00008E920000}"/>
            </a:ext>
          </a:extLst>
        </xdr:cNvPr>
        <xdr:cNvSpPr>
          <a:spLocks noChangeArrowheads="1"/>
        </xdr:cNvSpPr>
      </xdr:nvSpPr>
      <xdr:spPr bwMode="auto">
        <a:xfrm>
          <a:off x="4019550" y="6381750"/>
          <a:ext cx="1028700" cy="476250"/>
        </a:xfrm>
        <a:prstGeom prst="bracketPair">
          <a:avLst>
            <a:gd name="adj" fmla="val 16667"/>
          </a:avLst>
        </a:prstGeom>
        <a:noFill/>
        <a:ln w="9525">
          <a:solidFill>
            <a:srgbClr val="000000"/>
          </a:solidFill>
          <a:round/>
          <a:headEnd/>
          <a:tailEnd/>
        </a:ln>
      </xdr:spPr>
    </xdr:sp>
    <xdr:clientData/>
  </xdr:twoCellAnchor>
  <xdr:twoCellAnchor>
    <xdr:from>
      <xdr:col>13</xdr:col>
      <xdr:colOff>123825</xdr:colOff>
      <xdr:row>59</xdr:row>
      <xdr:rowOff>0</xdr:rowOff>
    </xdr:from>
    <xdr:to>
      <xdr:col>18</xdr:col>
      <xdr:colOff>171450</xdr:colOff>
      <xdr:row>64</xdr:row>
      <xdr:rowOff>0</xdr:rowOff>
    </xdr:to>
    <xdr:sp macro="" textlink="">
      <xdr:nvSpPr>
        <xdr:cNvPr id="37519" name="AutoShape 14">
          <a:extLst>
            <a:ext uri="{FF2B5EF4-FFF2-40B4-BE49-F238E27FC236}">
              <a16:creationId xmlns:a16="http://schemas.microsoft.com/office/drawing/2014/main" id="{00000000-0008-0000-0000-00008F920000}"/>
            </a:ext>
          </a:extLst>
        </xdr:cNvPr>
        <xdr:cNvSpPr>
          <a:spLocks noChangeArrowheads="1"/>
        </xdr:cNvSpPr>
      </xdr:nvSpPr>
      <xdr:spPr bwMode="auto">
        <a:xfrm>
          <a:off x="2676525" y="5524500"/>
          <a:ext cx="1000125" cy="476250"/>
        </a:xfrm>
        <a:prstGeom prst="bracketPair">
          <a:avLst>
            <a:gd name="adj" fmla="val 16667"/>
          </a:avLst>
        </a:prstGeom>
        <a:noFill/>
        <a:ln w="9525">
          <a:solidFill>
            <a:srgbClr val="000000"/>
          </a:solidFill>
          <a:round/>
          <a:headEnd/>
          <a:tailEnd/>
        </a:ln>
      </xdr:spPr>
    </xdr:sp>
    <xdr:clientData/>
  </xdr:twoCellAnchor>
  <xdr:twoCellAnchor>
    <xdr:from>
      <xdr:col>13</xdr:col>
      <xdr:colOff>133350</xdr:colOff>
      <xdr:row>68</xdr:row>
      <xdr:rowOff>38100</xdr:rowOff>
    </xdr:from>
    <xdr:to>
      <xdr:col>18</xdr:col>
      <xdr:colOff>180975</xdr:colOff>
      <xdr:row>73</xdr:row>
      <xdr:rowOff>38100</xdr:rowOff>
    </xdr:to>
    <xdr:sp macro="" textlink="">
      <xdr:nvSpPr>
        <xdr:cNvPr id="37520" name="AutoShape 15">
          <a:extLst>
            <a:ext uri="{FF2B5EF4-FFF2-40B4-BE49-F238E27FC236}">
              <a16:creationId xmlns:a16="http://schemas.microsoft.com/office/drawing/2014/main" id="{00000000-0008-0000-0000-000090920000}"/>
            </a:ext>
          </a:extLst>
        </xdr:cNvPr>
        <xdr:cNvSpPr>
          <a:spLocks noChangeArrowheads="1"/>
        </xdr:cNvSpPr>
      </xdr:nvSpPr>
      <xdr:spPr bwMode="auto">
        <a:xfrm>
          <a:off x="2686050" y="6419850"/>
          <a:ext cx="1000125" cy="476250"/>
        </a:xfrm>
        <a:prstGeom prst="bracketPair">
          <a:avLst>
            <a:gd name="adj" fmla="val 16667"/>
          </a:avLst>
        </a:prstGeom>
        <a:noFill/>
        <a:ln w="9525">
          <a:solidFill>
            <a:srgbClr val="000000"/>
          </a:solidFill>
          <a:round/>
          <a:headEnd/>
          <a:tailEnd/>
        </a:ln>
      </xdr:spPr>
    </xdr:sp>
    <xdr:clientData/>
  </xdr:twoCellAnchor>
  <xdr:twoCellAnchor>
    <xdr:from>
      <xdr:col>20</xdr:col>
      <xdr:colOff>114300</xdr:colOff>
      <xdr:row>59</xdr:row>
      <xdr:rowOff>0</xdr:rowOff>
    </xdr:from>
    <xdr:to>
      <xdr:col>26</xdr:col>
      <xdr:colOff>0</xdr:colOff>
      <xdr:row>64</xdr:row>
      <xdr:rowOff>0</xdr:rowOff>
    </xdr:to>
    <xdr:sp macro="" textlink="">
      <xdr:nvSpPr>
        <xdr:cNvPr id="37521" name="AutoShape 16">
          <a:extLst>
            <a:ext uri="{FF2B5EF4-FFF2-40B4-BE49-F238E27FC236}">
              <a16:creationId xmlns:a16="http://schemas.microsoft.com/office/drawing/2014/main" id="{00000000-0008-0000-0000-000091920000}"/>
            </a:ext>
          </a:extLst>
        </xdr:cNvPr>
        <xdr:cNvSpPr>
          <a:spLocks noChangeArrowheads="1"/>
        </xdr:cNvSpPr>
      </xdr:nvSpPr>
      <xdr:spPr bwMode="auto">
        <a:xfrm>
          <a:off x="4000500" y="5524500"/>
          <a:ext cx="1047750" cy="476250"/>
        </a:xfrm>
        <a:prstGeom prst="bracketPair">
          <a:avLst>
            <a:gd name="adj" fmla="val 16667"/>
          </a:avLst>
        </a:prstGeom>
        <a:noFill/>
        <a:ln w="9525">
          <a:solidFill>
            <a:srgbClr val="000000"/>
          </a:solidFill>
          <a:round/>
          <a:headEnd/>
          <a:tailEnd/>
        </a:ln>
      </xdr:spPr>
    </xdr:sp>
    <xdr:clientData/>
  </xdr:twoCellAnchor>
  <xdr:twoCellAnchor>
    <xdr:from>
      <xdr:col>20</xdr:col>
      <xdr:colOff>133350</xdr:colOff>
      <xdr:row>68</xdr:row>
      <xdr:rowOff>0</xdr:rowOff>
    </xdr:from>
    <xdr:to>
      <xdr:col>26</xdr:col>
      <xdr:colOff>0</xdr:colOff>
      <xdr:row>73</xdr:row>
      <xdr:rowOff>0</xdr:rowOff>
    </xdr:to>
    <xdr:sp macro="" textlink="">
      <xdr:nvSpPr>
        <xdr:cNvPr id="37522" name="AutoShape 17">
          <a:extLst>
            <a:ext uri="{FF2B5EF4-FFF2-40B4-BE49-F238E27FC236}">
              <a16:creationId xmlns:a16="http://schemas.microsoft.com/office/drawing/2014/main" id="{00000000-0008-0000-0000-000092920000}"/>
            </a:ext>
          </a:extLst>
        </xdr:cNvPr>
        <xdr:cNvSpPr>
          <a:spLocks noChangeArrowheads="1"/>
        </xdr:cNvSpPr>
      </xdr:nvSpPr>
      <xdr:spPr bwMode="auto">
        <a:xfrm>
          <a:off x="4019550" y="6381750"/>
          <a:ext cx="1028700" cy="476250"/>
        </a:xfrm>
        <a:prstGeom prst="bracketPair">
          <a:avLst>
            <a:gd name="adj" fmla="val 16667"/>
          </a:avLst>
        </a:prstGeom>
        <a:noFill/>
        <a:ln w="9525">
          <a:solidFill>
            <a:srgbClr val="000000"/>
          </a:solidFill>
          <a:round/>
          <a:headEnd/>
          <a:tailEnd/>
        </a:ln>
      </xdr:spPr>
    </xdr:sp>
    <xdr:clientData/>
  </xdr:twoCellAnchor>
  <xdr:twoCellAnchor>
    <xdr:from>
      <xdr:col>13</xdr:col>
      <xdr:colOff>123825</xdr:colOff>
      <xdr:row>59</xdr:row>
      <xdr:rowOff>0</xdr:rowOff>
    </xdr:from>
    <xdr:to>
      <xdr:col>18</xdr:col>
      <xdr:colOff>171450</xdr:colOff>
      <xdr:row>64</xdr:row>
      <xdr:rowOff>0</xdr:rowOff>
    </xdr:to>
    <xdr:sp macro="" textlink="">
      <xdr:nvSpPr>
        <xdr:cNvPr id="10" name="AutoShape 14">
          <a:extLst>
            <a:ext uri="{FF2B5EF4-FFF2-40B4-BE49-F238E27FC236}">
              <a16:creationId xmlns:a16="http://schemas.microsoft.com/office/drawing/2014/main" id="{D5AC2675-C5D3-4E07-93B0-E631D006B46E}"/>
            </a:ext>
          </a:extLst>
        </xdr:cNvPr>
        <xdr:cNvSpPr>
          <a:spLocks noChangeArrowheads="1"/>
        </xdr:cNvSpPr>
      </xdr:nvSpPr>
      <xdr:spPr bwMode="auto">
        <a:xfrm>
          <a:off x="2790825" y="5810250"/>
          <a:ext cx="1038225" cy="476250"/>
        </a:xfrm>
        <a:prstGeom prst="bracketPair">
          <a:avLst>
            <a:gd name="adj" fmla="val 16667"/>
          </a:avLst>
        </a:prstGeom>
        <a:noFill/>
        <a:ln w="9525">
          <a:solidFill>
            <a:srgbClr val="000000"/>
          </a:solidFill>
          <a:round/>
          <a:headEnd/>
          <a:tailEnd/>
        </a:ln>
      </xdr:spPr>
    </xdr:sp>
    <xdr:clientData/>
  </xdr:twoCellAnchor>
  <xdr:twoCellAnchor>
    <xdr:from>
      <xdr:col>13</xdr:col>
      <xdr:colOff>133350</xdr:colOff>
      <xdr:row>68</xdr:row>
      <xdr:rowOff>38100</xdr:rowOff>
    </xdr:from>
    <xdr:to>
      <xdr:col>18</xdr:col>
      <xdr:colOff>180975</xdr:colOff>
      <xdr:row>73</xdr:row>
      <xdr:rowOff>38100</xdr:rowOff>
    </xdr:to>
    <xdr:sp macro="" textlink="">
      <xdr:nvSpPr>
        <xdr:cNvPr id="11" name="AutoShape 15">
          <a:extLst>
            <a:ext uri="{FF2B5EF4-FFF2-40B4-BE49-F238E27FC236}">
              <a16:creationId xmlns:a16="http://schemas.microsoft.com/office/drawing/2014/main" id="{50582683-D1BF-4206-9FB2-39AFFBA8B1BD}"/>
            </a:ext>
          </a:extLst>
        </xdr:cNvPr>
        <xdr:cNvSpPr>
          <a:spLocks noChangeArrowheads="1"/>
        </xdr:cNvSpPr>
      </xdr:nvSpPr>
      <xdr:spPr bwMode="auto">
        <a:xfrm>
          <a:off x="2800350" y="6705600"/>
          <a:ext cx="1038225" cy="476250"/>
        </a:xfrm>
        <a:prstGeom prst="bracketPair">
          <a:avLst>
            <a:gd name="adj" fmla="val 16667"/>
          </a:avLst>
        </a:prstGeom>
        <a:noFill/>
        <a:ln w="9525">
          <a:solidFill>
            <a:srgbClr val="000000"/>
          </a:solidFill>
          <a:round/>
          <a:headEnd/>
          <a:tailEnd/>
        </a:ln>
      </xdr:spPr>
    </xdr:sp>
    <xdr:clientData/>
  </xdr:twoCellAnchor>
  <xdr:twoCellAnchor>
    <xdr:from>
      <xdr:col>20</xdr:col>
      <xdr:colOff>114300</xdr:colOff>
      <xdr:row>59</xdr:row>
      <xdr:rowOff>0</xdr:rowOff>
    </xdr:from>
    <xdr:to>
      <xdr:col>26</xdr:col>
      <xdr:colOff>0</xdr:colOff>
      <xdr:row>64</xdr:row>
      <xdr:rowOff>0</xdr:rowOff>
    </xdr:to>
    <xdr:sp macro="" textlink="">
      <xdr:nvSpPr>
        <xdr:cNvPr id="12" name="AutoShape 16">
          <a:extLst>
            <a:ext uri="{FF2B5EF4-FFF2-40B4-BE49-F238E27FC236}">
              <a16:creationId xmlns:a16="http://schemas.microsoft.com/office/drawing/2014/main" id="{DDBFB8AE-EB78-4A93-91A2-7799490EEC1B}"/>
            </a:ext>
          </a:extLst>
        </xdr:cNvPr>
        <xdr:cNvSpPr>
          <a:spLocks noChangeArrowheads="1"/>
        </xdr:cNvSpPr>
      </xdr:nvSpPr>
      <xdr:spPr bwMode="auto">
        <a:xfrm>
          <a:off x="4181475" y="5810250"/>
          <a:ext cx="1104900" cy="476250"/>
        </a:xfrm>
        <a:prstGeom prst="bracketPair">
          <a:avLst>
            <a:gd name="adj" fmla="val 16667"/>
          </a:avLst>
        </a:prstGeom>
        <a:noFill/>
        <a:ln w="9525">
          <a:solidFill>
            <a:srgbClr val="000000"/>
          </a:solidFill>
          <a:round/>
          <a:headEnd/>
          <a:tailEnd/>
        </a:ln>
      </xdr:spPr>
    </xdr:sp>
    <xdr:clientData/>
  </xdr:twoCellAnchor>
  <xdr:twoCellAnchor>
    <xdr:from>
      <xdr:col>20</xdr:col>
      <xdr:colOff>133350</xdr:colOff>
      <xdr:row>68</xdr:row>
      <xdr:rowOff>0</xdr:rowOff>
    </xdr:from>
    <xdr:to>
      <xdr:col>26</xdr:col>
      <xdr:colOff>0</xdr:colOff>
      <xdr:row>73</xdr:row>
      <xdr:rowOff>0</xdr:rowOff>
    </xdr:to>
    <xdr:sp macro="" textlink="">
      <xdr:nvSpPr>
        <xdr:cNvPr id="13" name="AutoShape 17">
          <a:extLst>
            <a:ext uri="{FF2B5EF4-FFF2-40B4-BE49-F238E27FC236}">
              <a16:creationId xmlns:a16="http://schemas.microsoft.com/office/drawing/2014/main" id="{FC2511C7-8BCB-4D89-98A3-9C7AD278B34E}"/>
            </a:ext>
          </a:extLst>
        </xdr:cNvPr>
        <xdr:cNvSpPr>
          <a:spLocks noChangeArrowheads="1"/>
        </xdr:cNvSpPr>
      </xdr:nvSpPr>
      <xdr:spPr bwMode="auto">
        <a:xfrm>
          <a:off x="4200525" y="6667500"/>
          <a:ext cx="1085850" cy="476250"/>
        </a:xfrm>
        <a:prstGeom prst="bracketPair">
          <a:avLst>
            <a:gd name="adj" fmla="val 16667"/>
          </a:avLst>
        </a:prstGeom>
        <a:noFill/>
        <a:ln w="9525">
          <a:solidFill>
            <a:srgbClr val="000000"/>
          </a:solidFill>
          <a:round/>
          <a:headEnd/>
          <a:tailEnd/>
        </a:ln>
      </xdr:spPr>
    </xdr:sp>
    <xdr:clientData/>
  </xdr:twoCellAnchor>
  <xdr:twoCellAnchor>
    <xdr:from>
      <xdr:col>13</xdr:col>
      <xdr:colOff>123825</xdr:colOff>
      <xdr:row>59</xdr:row>
      <xdr:rowOff>0</xdr:rowOff>
    </xdr:from>
    <xdr:to>
      <xdr:col>18</xdr:col>
      <xdr:colOff>171450</xdr:colOff>
      <xdr:row>64</xdr:row>
      <xdr:rowOff>0</xdr:rowOff>
    </xdr:to>
    <xdr:sp macro="" textlink="">
      <xdr:nvSpPr>
        <xdr:cNvPr id="14" name="AutoShape 14">
          <a:extLst>
            <a:ext uri="{FF2B5EF4-FFF2-40B4-BE49-F238E27FC236}">
              <a16:creationId xmlns:a16="http://schemas.microsoft.com/office/drawing/2014/main" id="{647C53B1-6B67-4DD7-B20F-1D96C1B4405C}"/>
            </a:ext>
          </a:extLst>
        </xdr:cNvPr>
        <xdr:cNvSpPr>
          <a:spLocks noChangeArrowheads="1"/>
        </xdr:cNvSpPr>
      </xdr:nvSpPr>
      <xdr:spPr bwMode="auto">
        <a:xfrm>
          <a:off x="2790825" y="5810250"/>
          <a:ext cx="1038225" cy="476250"/>
        </a:xfrm>
        <a:prstGeom prst="bracketPair">
          <a:avLst>
            <a:gd name="adj" fmla="val 16667"/>
          </a:avLst>
        </a:prstGeom>
        <a:noFill/>
        <a:ln w="9525">
          <a:solidFill>
            <a:srgbClr val="000000"/>
          </a:solidFill>
          <a:round/>
          <a:headEnd/>
          <a:tailEnd/>
        </a:ln>
      </xdr:spPr>
    </xdr:sp>
    <xdr:clientData/>
  </xdr:twoCellAnchor>
  <xdr:twoCellAnchor>
    <xdr:from>
      <xdr:col>13</xdr:col>
      <xdr:colOff>133350</xdr:colOff>
      <xdr:row>68</xdr:row>
      <xdr:rowOff>38100</xdr:rowOff>
    </xdr:from>
    <xdr:to>
      <xdr:col>18</xdr:col>
      <xdr:colOff>180975</xdr:colOff>
      <xdr:row>73</xdr:row>
      <xdr:rowOff>38100</xdr:rowOff>
    </xdr:to>
    <xdr:sp macro="" textlink="">
      <xdr:nvSpPr>
        <xdr:cNvPr id="15" name="AutoShape 15">
          <a:extLst>
            <a:ext uri="{FF2B5EF4-FFF2-40B4-BE49-F238E27FC236}">
              <a16:creationId xmlns:a16="http://schemas.microsoft.com/office/drawing/2014/main" id="{6E869A74-1F61-4410-BF38-5A872AB97134}"/>
            </a:ext>
          </a:extLst>
        </xdr:cNvPr>
        <xdr:cNvSpPr>
          <a:spLocks noChangeArrowheads="1"/>
        </xdr:cNvSpPr>
      </xdr:nvSpPr>
      <xdr:spPr bwMode="auto">
        <a:xfrm>
          <a:off x="2800350" y="6705600"/>
          <a:ext cx="1038225" cy="476250"/>
        </a:xfrm>
        <a:prstGeom prst="bracketPair">
          <a:avLst>
            <a:gd name="adj" fmla="val 16667"/>
          </a:avLst>
        </a:prstGeom>
        <a:noFill/>
        <a:ln w="9525">
          <a:solidFill>
            <a:srgbClr val="000000"/>
          </a:solidFill>
          <a:round/>
          <a:headEnd/>
          <a:tailEnd/>
        </a:ln>
      </xdr:spPr>
    </xdr:sp>
    <xdr:clientData/>
  </xdr:twoCellAnchor>
  <xdr:twoCellAnchor>
    <xdr:from>
      <xdr:col>20</xdr:col>
      <xdr:colOff>114300</xdr:colOff>
      <xdr:row>59</xdr:row>
      <xdr:rowOff>0</xdr:rowOff>
    </xdr:from>
    <xdr:to>
      <xdr:col>26</xdr:col>
      <xdr:colOff>0</xdr:colOff>
      <xdr:row>64</xdr:row>
      <xdr:rowOff>0</xdr:rowOff>
    </xdr:to>
    <xdr:sp macro="" textlink="">
      <xdr:nvSpPr>
        <xdr:cNvPr id="16" name="AutoShape 16">
          <a:extLst>
            <a:ext uri="{FF2B5EF4-FFF2-40B4-BE49-F238E27FC236}">
              <a16:creationId xmlns:a16="http://schemas.microsoft.com/office/drawing/2014/main" id="{0A2FB986-6B49-412D-A159-35877C45DE7F}"/>
            </a:ext>
          </a:extLst>
        </xdr:cNvPr>
        <xdr:cNvSpPr>
          <a:spLocks noChangeArrowheads="1"/>
        </xdr:cNvSpPr>
      </xdr:nvSpPr>
      <xdr:spPr bwMode="auto">
        <a:xfrm>
          <a:off x="4181475" y="5810250"/>
          <a:ext cx="1104900" cy="476250"/>
        </a:xfrm>
        <a:prstGeom prst="bracketPair">
          <a:avLst>
            <a:gd name="adj" fmla="val 16667"/>
          </a:avLst>
        </a:prstGeom>
        <a:noFill/>
        <a:ln w="9525">
          <a:solidFill>
            <a:srgbClr val="000000"/>
          </a:solidFill>
          <a:round/>
          <a:headEnd/>
          <a:tailEnd/>
        </a:ln>
      </xdr:spPr>
    </xdr:sp>
    <xdr:clientData/>
  </xdr:twoCellAnchor>
  <xdr:twoCellAnchor>
    <xdr:from>
      <xdr:col>20</xdr:col>
      <xdr:colOff>133350</xdr:colOff>
      <xdr:row>68</xdr:row>
      <xdr:rowOff>0</xdr:rowOff>
    </xdr:from>
    <xdr:to>
      <xdr:col>26</xdr:col>
      <xdr:colOff>0</xdr:colOff>
      <xdr:row>73</xdr:row>
      <xdr:rowOff>0</xdr:rowOff>
    </xdr:to>
    <xdr:sp macro="" textlink="">
      <xdr:nvSpPr>
        <xdr:cNvPr id="17" name="AutoShape 17">
          <a:extLst>
            <a:ext uri="{FF2B5EF4-FFF2-40B4-BE49-F238E27FC236}">
              <a16:creationId xmlns:a16="http://schemas.microsoft.com/office/drawing/2014/main" id="{A55B9339-F967-4867-9CAF-219DC0F9D59D}"/>
            </a:ext>
          </a:extLst>
        </xdr:cNvPr>
        <xdr:cNvSpPr>
          <a:spLocks noChangeArrowheads="1"/>
        </xdr:cNvSpPr>
      </xdr:nvSpPr>
      <xdr:spPr bwMode="auto">
        <a:xfrm>
          <a:off x="4200525" y="6667500"/>
          <a:ext cx="1085850" cy="476250"/>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99CC"/>
  </sheetPr>
  <dimension ref="A1:BC142"/>
  <sheetViews>
    <sheetView topLeftCell="A4" zoomScaleNormal="100" workbookViewId="0">
      <selection activeCell="BT39" sqref="BT39"/>
    </sheetView>
  </sheetViews>
  <sheetFormatPr defaultColWidth="2.85546875" defaultRowHeight="15" customHeight="1" x14ac:dyDescent="0.2"/>
  <cols>
    <col min="1" max="1" width="2.85546875" style="59" customWidth="1"/>
    <col min="2" max="4" width="3.28515625" style="59" customWidth="1"/>
    <col min="5" max="6" width="2.85546875" style="59" customWidth="1"/>
    <col min="7" max="7" width="2.140625" style="59" customWidth="1"/>
    <col min="8" max="8" width="3.5703125" style="59" customWidth="1"/>
    <col min="9" max="11" width="2.85546875" style="59" customWidth="1"/>
    <col min="12" max="12" width="4" style="59" customWidth="1"/>
    <col min="13" max="13" width="3.28515625" style="59" customWidth="1"/>
    <col min="14" max="14" width="3.42578125" style="59" customWidth="1"/>
    <col min="15" max="18" width="2.85546875" style="59" customWidth="1"/>
    <col min="19" max="19" width="3.28515625" style="59" customWidth="1"/>
    <col min="20" max="23" width="2.85546875" style="59" customWidth="1"/>
    <col min="24" max="24" width="3.140625" style="59" customWidth="1"/>
    <col min="25" max="25" width="3.7109375" style="59" customWidth="1"/>
    <col min="26" max="32" width="2.85546875" style="59" customWidth="1"/>
    <col min="33" max="36" width="3" style="59" customWidth="1"/>
    <col min="37" max="37" width="1.42578125" style="59" customWidth="1"/>
    <col min="38" max="40" width="3.28515625" style="59" customWidth="1"/>
    <col min="41" max="41" width="1.42578125" style="59" customWidth="1"/>
    <col min="42" max="43" width="3.28515625" style="59" customWidth="1"/>
    <col min="44" max="44" width="3.5703125" style="59" customWidth="1"/>
    <col min="45" max="46" width="3.28515625" style="59" customWidth="1"/>
    <col min="47" max="47" width="1.42578125" style="59" customWidth="1"/>
    <col min="48" max="52" width="3.28515625" style="59" customWidth="1"/>
    <col min="53" max="53" width="1.42578125" style="59" customWidth="1"/>
    <col min="54" max="56" width="3.28515625" style="59" customWidth="1"/>
    <col min="57" max="16384" width="2.85546875" style="59"/>
  </cols>
  <sheetData>
    <row r="1" spans="1:55" ht="15" customHeight="1" x14ac:dyDescent="0.2">
      <c r="AV1" s="60"/>
      <c r="AW1" s="60"/>
      <c r="AX1" s="60"/>
      <c r="AY1" s="60"/>
      <c r="AZ1" s="60"/>
      <c r="BA1" s="60"/>
      <c r="BB1" s="57" t="s">
        <v>66</v>
      </c>
      <c r="BC1" s="61"/>
    </row>
    <row r="2" spans="1:55" ht="7.5" customHeight="1" x14ac:dyDescent="0.2">
      <c r="A2" s="62"/>
      <c r="B2" s="62"/>
      <c r="C2" s="62"/>
      <c r="D2" s="62"/>
      <c r="E2" s="62"/>
      <c r="F2" s="62"/>
      <c r="G2" s="62"/>
      <c r="H2" s="62"/>
      <c r="I2" s="62"/>
      <c r="J2" s="62"/>
      <c r="K2" s="63"/>
      <c r="L2" s="63"/>
      <c r="M2" s="63"/>
      <c r="N2" s="63"/>
      <c r="O2" s="63"/>
      <c r="P2" s="63"/>
      <c r="Q2" s="63"/>
      <c r="R2" s="63"/>
      <c r="S2" s="63"/>
      <c r="T2" s="63"/>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row>
    <row r="3" spans="1:55" ht="7.5" customHeight="1" x14ac:dyDescent="0.25">
      <c r="A3" s="62"/>
      <c r="B3" s="64"/>
      <c r="C3" s="64"/>
      <c r="D3" s="64"/>
      <c r="E3" s="64"/>
      <c r="F3" s="64"/>
      <c r="G3" s="64"/>
      <c r="H3" s="64"/>
      <c r="I3" s="64"/>
      <c r="J3" s="64"/>
      <c r="K3" s="64"/>
      <c r="L3" s="64"/>
      <c r="M3" s="64"/>
      <c r="N3" s="63"/>
      <c r="O3" s="63"/>
      <c r="P3" s="63"/>
      <c r="Q3" s="63"/>
      <c r="R3" s="63"/>
      <c r="S3" s="63"/>
      <c r="T3" s="63"/>
      <c r="U3" s="62"/>
      <c r="V3" s="62"/>
      <c r="W3" s="62"/>
      <c r="X3" s="62"/>
      <c r="Y3" s="62"/>
      <c r="Z3" s="62"/>
      <c r="AA3" s="62"/>
      <c r="AB3" s="62"/>
      <c r="AC3" s="62"/>
      <c r="AD3" s="62"/>
      <c r="AE3" s="62"/>
      <c r="AF3" s="62"/>
      <c r="AG3" s="62"/>
      <c r="AH3" s="62"/>
      <c r="AI3" s="62"/>
      <c r="AJ3" s="62"/>
      <c r="AK3" s="62"/>
      <c r="AL3" s="65"/>
      <c r="AM3" s="65"/>
      <c r="AN3" s="65"/>
      <c r="AO3" s="65"/>
      <c r="AP3" s="65"/>
      <c r="AQ3" s="65"/>
      <c r="AR3" s="62"/>
      <c r="AS3" s="62"/>
      <c r="AT3" s="62"/>
      <c r="AU3" s="62"/>
      <c r="AV3" s="62"/>
      <c r="AW3" s="62"/>
      <c r="AX3" s="62"/>
      <c r="AY3" s="62"/>
      <c r="AZ3" s="62"/>
      <c r="BA3" s="62"/>
      <c r="BB3" s="62"/>
      <c r="BC3" s="62"/>
    </row>
    <row r="4" spans="1:55" ht="7.5" customHeight="1" x14ac:dyDescent="0.2">
      <c r="A4" s="62"/>
      <c r="B4" s="142" t="s">
        <v>13</v>
      </c>
      <c r="C4" s="142"/>
      <c r="D4" s="142"/>
      <c r="E4" s="142"/>
      <c r="F4" s="142"/>
      <c r="G4" s="142"/>
      <c r="H4" s="142"/>
      <c r="I4" s="142"/>
      <c r="J4" s="142"/>
      <c r="K4" s="142"/>
      <c r="L4" s="142"/>
      <c r="M4" s="142"/>
      <c r="N4" s="142"/>
      <c r="O4" s="142"/>
      <c r="P4" s="142"/>
      <c r="Q4" s="63"/>
      <c r="R4" s="63"/>
      <c r="S4" s="63"/>
      <c r="T4" s="63"/>
      <c r="U4" s="62"/>
      <c r="V4" s="62"/>
      <c r="W4" s="62"/>
      <c r="X4" s="62"/>
      <c r="Y4" s="62"/>
      <c r="Z4" s="143" t="s">
        <v>14</v>
      </c>
      <c r="AA4" s="144"/>
      <c r="AB4" s="144"/>
      <c r="AC4" s="144"/>
      <c r="AD4" s="145"/>
      <c r="AE4" s="62"/>
      <c r="AF4" s="62"/>
      <c r="AG4" s="62"/>
      <c r="AH4" s="62"/>
      <c r="AI4" s="62"/>
      <c r="AJ4" s="62"/>
      <c r="AK4" s="62"/>
      <c r="AL4" s="62"/>
      <c r="AM4" s="62"/>
      <c r="AN4" s="62"/>
      <c r="AO4" s="62"/>
      <c r="AP4" s="62"/>
      <c r="AQ4" s="62"/>
      <c r="AR4" s="62"/>
      <c r="AS4" s="62"/>
      <c r="AT4" s="62"/>
      <c r="AU4" s="62"/>
      <c r="AV4" s="62"/>
      <c r="AW4" s="62"/>
      <c r="AX4" s="62"/>
      <c r="AY4" s="62"/>
      <c r="AZ4" s="62"/>
      <c r="BA4" s="62"/>
      <c r="BB4" s="62"/>
      <c r="BC4" s="62"/>
    </row>
    <row r="5" spans="1:55" ht="7.5" customHeight="1" x14ac:dyDescent="0.2">
      <c r="A5" s="62"/>
      <c r="B5" s="142"/>
      <c r="C5" s="142"/>
      <c r="D5" s="142"/>
      <c r="E5" s="142"/>
      <c r="F5" s="142"/>
      <c r="G5" s="142"/>
      <c r="H5" s="142"/>
      <c r="I5" s="142"/>
      <c r="J5" s="142"/>
      <c r="K5" s="142"/>
      <c r="L5" s="142"/>
      <c r="M5" s="142"/>
      <c r="N5" s="142"/>
      <c r="O5" s="142"/>
      <c r="P5" s="142"/>
      <c r="Q5" s="63"/>
      <c r="R5" s="63"/>
      <c r="S5" s="63"/>
      <c r="T5" s="63"/>
      <c r="U5" s="62"/>
      <c r="V5" s="62"/>
      <c r="W5" s="62"/>
      <c r="X5" s="62"/>
      <c r="Y5" s="62"/>
      <c r="Z5" s="146"/>
      <c r="AA5" s="147"/>
      <c r="AB5" s="147"/>
      <c r="AC5" s="147"/>
      <c r="AD5" s="148"/>
      <c r="AE5" s="62"/>
      <c r="AF5" s="62"/>
      <c r="AG5" s="62"/>
      <c r="AH5" s="62"/>
      <c r="AI5" s="62"/>
      <c r="AJ5" s="62"/>
      <c r="AK5" s="62"/>
      <c r="AL5" s="62"/>
      <c r="AM5" s="62"/>
      <c r="AN5" s="62"/>
      <c r="AO5" s="62"/>
      <c r="AP5" s="62"/>
      <c r="AQ5" s="62"/>
      <c r="AR5" s="62"/>
      <c r="AS5" s="62"/>
      <c r="AT5" s="62"/>
      <c r="AU5" s="62"/>
      <c r="AV5" s="62"/>
      <c r="AW5" s="62"/>
      <c r="AX5" s="62"/>
      <c r="AY5" s="62"/>
      <c r="AZ5" s="62"/>
      <c r="BA5" s="62"/>
      <c r="BB5" s="62"/>
      <c r="BC5" s="62"/>
    </row>
    <row r="6" spans="1:55" ht="7.5" customHeight="1" x14ac:dyDescent="0.4">
      <c r="A6" s="62"/>
      <c r="B6" s="142"/>
      <c r="C6" s="142"/>
      <c r="D6" s="142"/>
      <c r="E6" s="142"/>
      <c r="F6" s="142"/>
      <c r="G6" s="142"/>
      <c r="H6" s="142"/>
      <c r="I6" s="142"/>
      <c r="J6" s="142"/>
      <c r="K6" s="142"/>
      <c r="L6" s="142"/>
      <c r="M6" s="142"/>
      <c r="N6" s="142"/>
      <c r="O6" s="142"/>
      <c r="P6" s="142"/>
      <c r="Q6" s="63"/>
      <c r="R6" s="152" t="s">
        <v>15</v>
      </c>
      <c r="S6" s="152"/>
      <c r="T6" s="152"/>
      <c r="U6" s="152"/>
      <c r="V6" s="152"/>
      <c r="W6" s="152"/>
      <c r="X6" s="152"/>
      <c r="Y6" s="66"/>
      <c r="Z6" s="149"/>
      <c r="AA6" s="150"/>
      <c r="AB6" s="150"/>
      <c r="AC6" s="150"/>
      <c r="AD6" s="151"/>
      <c r="AE6" s="67"/>
      <c r="AF6" s="68"/>
      <c r="AG6" s="68"/>
      <c r="AH6" s="62"/>
      <c r="AI6" s="62"/>
      <c r="AJ6" s="62"/>
      <c r="AK6" s="62"/>
      <c r="AL6" s="62"/>
      <c r="AM6" s="62"/>
      <c r="AN6" s="62"/>
      <c r="AO6" s="62"/>
      <c r="AP6" s="62"/>
      <c r="AQ6" s="62"/>
      <c r="AR6" s="62"/>
      <c r="AS6" s="62"/>
      <c r="AT6" s="62"/>
      <c r="AU6" s="62"/>
      <c r="AV6" s="62"/>
      <c r="AW6" s="62"/>
      <c r="AX6" s="62"/>
      <c r="AY6" s="62"/>
      <c r="AZ6" s="62"/>
      <c r="BA6" s="62"/>
      <c r="BB6" s="62"/>
      <c r="BC6" s="62"/>
    </row>
    <row r="7" spans="1:55" ht="7.5" customHeight="1" x14ac:dyDescent="0.2">
      <c r="A7" s="62"/>
      <c r="B7" s="142"/>
      <c r="C7" s="142"/>
      <c r="D7" s="142"/>
      <c r="E7" s="142"/>
      <c r="F7" s="142"/>
      <c r="G7" s="142"/>
      <c r="H7" s="142"/>
      <c r="I7" s="142"/>
      <c r="J7" s="142"/>
      <c r="K7" s="142"/>
      <c r="L7" s="142"/>
      <c r="M7" s="142"/>
      <c r="N7" s="142"/>
      <c r="O7" s="142"/>
      <c r="P7" s="142"/>
      <c r="Q7" s="63"/>
      <c r="R7" s="152"/>
      <c r="S7" s="152"/>
      <c r="T7" s="152"/>
      <c r="U7" s="152"/>
      <c r="V7" s="152"/>
      <c r="W7" s="152"/>
      <c r="X7" s="152"/>
      <c r="Y7" s="66"/>
      <c r="Z7" s="153" t="s">
        <v>109</v>
      </c>
      <c r="AA7" s="154"/>
      <c r="AB7" s="154"/>
      <c r="AC7" s="154"/>
      <c r="AD7" s="154"/>
      <c r="AE7" s="154"/>
      <c r="AF7" s="154"/>
      <c r="AG7" s="154"/>
      <c r="AH7" s="154"/>
      <c r="AI7" s="154"/>
      <c r="AJ7" s="154"/>
      <c r="AK7" s="154"/>
      <c r="AL7" s="154"/>
      <c r="AM7" s="154"/>
      <c r="AN7" s="154"/>
      <c r="AO7" s="154"/>
      <c r="AP7" s="154"/>
      <c r="AQ7" s="154"/>
      <c r="AR7" s="154"/>
      <c r="AS7" s="154"/>
      <c r="AT7" s="155"/>
      <c r="AU7" s="62"/>
      <c r="AV7" s="62"/>
      <c r="AW7" s="62"/>
      <c r="AX7" s="62"/>
      <c r="AY7" s="62"/>
      <c r="AZ7" s="62"/>
      <c r="BA7" s="62"/>
      <c r="BB7" s="62"/>
      <c r="BC7" s="62"/>
    </row>
    <row r="8" spans="1:55" ht="7.5" customHeight="1" x14ac:dyDescent="0.2">
      <c r="A8" s="62"/>
      <c r="B8" s="142"/>
      <c r="C8" s="142"/>
      <c r="D8" s="142"/>
      <c r="E8" s="142"/>
      <c r="F8" s="142"/>
      <c r="G8" s="142"/>
      <c r="H8" s="142"/>
      <c r="I8" s="142"/>
      <c r="J8" s="142"/>
      <c r="K8" s="142"/>
      <c r="L8" s="142"/>
      <c r="M8" s="142"/>
      <c r="N8" s="142"/>
      <c r="O8" s="142"/>
      <c r="P8" s="142"/>
      <c r="Q8" s="63"/>
      <c r="R8" s="63"/>
      <c r="S8" s="63"/>
      <c r="T8" s="63"/>
      <c r="U8" s="62"/>
      <c r="V8" s="62"/>
      <c r="W8" s="62"/>
      <c r="X8" s="62"/>
      <c r="Y8" s="62"/>
      <c r="Z8" s="156"/>
      <c r="AA8" s="157"/>
      <c r="AB8" s="157"/>
      <c r="AC8" s="157"/>
      <c r="AD8" s="157"/>
      <c r="AE8" s="157"/>
      <c r="AF8" s="157"/>
      <c r="AG8" s="157"/>
      <c r="AH8" s="157"/>
      <c r="AI8" s="157"/>
      <c r="AJ8" s="157"/>
      <c r="AK8" s="157"/>
      <c r="AL8" s="157"/>
      <c r="AM8" s="157"/>
      <c r="AN8" s="157"/>
      <c r="AO8" s="157"/>
      <c r="AP8" s="157"/>
      <c r="AQ8" s="157"/>
      <c r="AR8" s="157"/>
      <c r="AS8" s="157"/>
      <c r="AT8" s="158"/>
      <c r="AU8" s="62"/>
      <c r="AV8" s="62"/>
      <c r="AW8" s="62"/>
      <c r="AX8" s="62"/>
      <c r="AY8" s="62"/>
      <c r="AZ8" s="62"/>
      <c r="BA8" s="62"/>
      <c r="BB8" s="62"/>
      <c r="BC8" s="62"/>
    </row>
    <row r="9" spans="1:55" ht="7.5" customHeight="1" x14ac:dyDescent="0.2">
      <c r="A9" s="62"/>
      <c r="B9" s="142"/>
      <c r="C9" s="142"/>
      <c r="D9" s="142"/>
      <c r="E9" s="142"/>
      <c r="F9" s="142"/>
      <c r="G9" s="142"/>
      <c r="H9" s="142"/>
      <c r="I9" s="142"/>
      <c r="J9" s="142"/>
      <c r="K9" s="142"/>
      <c r="L9" s="142"/>
      <c r="M9" s="142"/>
      <c r="N9" s="142"/>
      <c r="O9" s="142"/>
      <c r="P9" s="142"/>
      <c r="Q9" s="63"/>
      <c r="R9" s="63"/>
      <c r="S9" s="63"/>
      <c r="T9" s="63"/>
      <c r="U9" s="62"/>
      <c r="V9" s="62"/>
      <c r="W9" s="62"/>
      <c r="X9" s="62"/>
      <c r="Y9" s="62"/>
      <c r="Z9" s="156"/>
      <c r="AA9" s="157"/>
      <c r="AB9" s="157"/>
      <c r="AC9" s="157"/>
      <c r="AD9" s="157"/>
      <c r="AE9" s="157"/>
      <c r="AF9" s="157"/>
      <c r="AG9" s="157"/>
      <c r="AH9" s="157"/>
      <c r="AI9" s="157"/>
      <c r="AJ9" s="157"/>
      <c r="AK9" s="157"/>
      <c r="AL9" s="157"/>
      <c r="AM9" s="157"/>
      <c r="AN9" s="157"/>
      <c r="AO9" s="157"/>
      <c r="AP9" s="157"/>
      <c r="AQ9" s="157"/>
      <c r="AR9" s="157"/>
      <c r="AS9" s="157"/>
      <c r="AT9" s="158"/>
      <c r="AU9" s="62"/>
      <c r="AV9" s="62"/>
      <c r="AW9" s="62"/>
      <c r="AX9" s="62"/>
      <c r="AY9" s="62"/>
      <c r="AZ9" s="62"/>
      <c r="BA9" s="62"/>
      <c r="BB9" s="62"/>
      <c r="BC9" s="62"/>
    </row>
    <row r="10" spans="1:55" ht="7.5" customHeight="1" x14ac:dyDescent="0.25">
      <c r="A10" s="62"/>
      <c r="B10" s="142"/>
      <c r="C10" s="142"/>
      <c r="D10" s="142"/>
      <c r="E10" s="142"/>
      <c r="F10" s="142"/>
      <c r="G10" s="142"/>
      <c r="H10" s="142"/>
      <c r="I10" s="142"/>
      <c r="J10" s="142"/>
      <c r="K10" s="142"/>
      <c r="L10" s="142"/>
      <c r="M10" s="142"/>
      <c r="N10" s="142"/>
      <c r="O10" s="142"/>
      <c r="P10" s="142"/>
      <c r="Q10" s="69"/>
      <c r="R10" s="69"/>
      <c r="S10" s="69"/>
      <c r="T10" s="62"/>
      <c r="U10" s="70"/>
      <c r="V10" s="62"/>
      <c r="W10" s="62"/>
      <c r="X10" s="62"/>
      <c r="Y10" s="62"/>
      <c r="Z10" s="159"/>
      <c r="AA10" s="160"/>
      <c r="AB10" s="160"/>
      <c r="AC10" s="160"/>
      <c r="AD10" s="160"/>
      <c r="AE10" s="160"/>
      <c r="AF10" s="160"/>
      <c r="AG10" s="160"/>
      <c r="AH10" s="160"/>
      <c r="AI10" s="160"/>
      <c r="AJ10" s="160"/>
      <c r="AK10" s="160"/>
      <c r="AL10" s="160"/>
      <c r="AM10" s="160"/>
      <c r="AN10" s="160"/>
      <c r="AO10" s="160"/>
      <c r="AP10" s="160"/>
      <c r="AQ10" s="160"/>
      <c r="AR10" s="160"/>
      <c r="AS10" s="160"/>
      <c r="AT10" s="161"/>
      <c r="AU10" s="71">
        <v>39448</v>
      </c>
      <c r="AV10" s="162" t="s">
        <v>69</v>
      </c>
      <c r="AW10" s="162"/>
      <c r="AX10" s="162"/>
      <c r="AY10" s="162"/>
      <c r="AZ10" s="162"/>
      <c r="BA10" s="162"/>
      <c r="BB10" s="162"/>
      <c r="BC10" s="71"/>
    </row>
    <row r="11" spans="1:55" ht="7.5" customHeight="1" x14ac:dyDescent="0.45">
      <c r="A11" s="62"/>
      <c r="B11" s="64"/>
      <c r="C11" s="64"/>
      <c r="D11" s="64"/>
      <c r="E11" s="64"/>
      <c r="F11" s="64"/>
      <c r="G11" s="64"/>
      <c r="H11" s="64"/>
      <c r="I11" s="64"/>
      <c r="J11" s="64"/>
      <c r="K11" s="64"/>
      <c r="L11" s="64"/>
      <c r="M11" s="64"/>
      <c r="N11" s="72"/>
      <c r="O11" s="63"/>
      <c r="P11" s="63"/>
      <c r="Q11" s="63"/>
      <c r="R11" s="63"/>
      <c r="S11" s="63"/>
      <c r="T11" s="62"/>
      <c r="U11" s="73"/>
      <c r="V11" s="73"/>
      <c r="W11" s="73"/>
      <c r="X11" s="73"/>
      <c r="Y11" s="73"/>
      <c r="Z11" s="73"/>
      <c r="AA11" s="73"/>
      <c r="AB11" s="73"/>
      <c r="AC11" s="73"/>
      <c r="AD11" s="73"/>
      <c r="AE11" s="73"/>
      <c r="AF11" s="73"/>
      <c r="AG11" s="73"/>
      <c r="AH11" s="73"/>
      <c r="AI11" s="73"/>
      <c r="AJ11" s="73"/>
      <c r="AK11" s="73"/>
      <c r="AL11" s="73"/>
      <c r="AM11" s="62"/>
      <c r="AN11" s="62"/>
      <c r="AO11" s="62"/>
      <c r="AP11" s="62"/>
      <c r="AQ11" s="62"/>
      <c r="AR11" s="62"/>
      <c r="AS11" s="62"/>
      <c r="AT11" s="62"/>
      <c r="AU11" s="71"/>
      <c r="AV11" s="162"/>
      <c r="AW11" s="162"/>
      <c r="AX11" s="162"/>
      <c r="AY11" s="162"/>
      <c r="AZ11" s="162"/>
      <c r="BA11" s="162"/>
      <c r="BB11" s="162"/>
      <c r="BC11" s="71"/>
    </row>
    <row r="12" spans="1:55" ht="7.5" customHeight="1" x14ac:dyDescent="0.2">
      <c r="A12" s="62"/>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row>
    <row r="14" spans="1:55" ht="7.5" customHeight="1" x14ac:dyDescent="0.2">
      <c r="A14" s="163" t="s">
        <v>74</v>
      </c>
      <c r="B14" s="163"/>
      <c r="C14" s="163"/>
      <c r="D14" s="163"/>
      <c r="E14" s="163"/>
      <c r="F14" s="163"/>
      <c r="G14" s="163"/>
      <c r="H14" s="163"/>
      <c r="I14" s="163"/>
      <c r="J14" s="163"/>
      <c r="AC14" s="164" t="s">
        <v>111</v>
      </c>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row>
    <row r="15" spans="1:55" ht="7.5" customHeight="1" x14ac:dyDescent="0.2">
      <c r="A15" s="163"/>
      <c r="B15" s="163"/>
      <c r="C15" s="163"/>
      <c r="D15" s="163"/>
      <c r="E15" s="163"/>
      <c r="F15" s="163"/>
      <c r="G15" s="163"/>
      <c r="H15" s="163"/>
      <c r="I15" s="163"/>
      <c r="J15" s="163"/>
      <c r="AA15" s="7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row>
    <row r="16" spans="1:55" ht="7.5" customHeight="1" x14ac:dyDescent="0.2">
      <c r="A16" s="163"/>
      <c r="B16" s="163"/>
      <c r="C16" s="163"/>
      <c r="D16" s="163"/>
      <c r="E16" s="163"/>
      <c r="F16" s="163"/>
      <c r="G16" s="163"/>
      <c r="H16" s="163"/>
      <c r="I16" s="163"/>
      <c r="J16" s="163"/>
      <c r="AA16" s="74"/>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row>
    <row r="17" spans="1:55" ht="7.5" customHeight="1" x14ac:dyDescent="0.2">
      <c r="A17" s="75"/>
      <c r="B17" s="75"/>
      <c r="C17" s="75"/>
      <c r="D17" s="75"/>
      <c r="E17" s="75"/>
      <c r="F17" s="75"/>
      <c r="G17" s="75"/>
      <c r="H17" s="75"/>
      <c r="I17" s="75"/>
      <c r="J17" s="75"/>
      <c r="AA17" s="76"/>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row>
    <row r="18" spans="1:55" ht="7.5" customHeight="1" x14ac:dyDescent="0.2">
      <c r="A18" s="164" t="s">
        <v>112</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77"/>
      <c r="AC18" s="166" t="s">
        <v>113</v>
      </c>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row>
    <row r="19" spans="1:55" ht="7.5" customHeight="1" x14ac:dyDescent="0.2">
      <c r="A19" s="164"/>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77"/>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row>
    <row r="20" spans="1:55" ht="7.5" customHeight="1" x14ac:dyDescent="0.2">
      <c r="A20" s="164"/>
      <c r="B20" s="16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7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row>
    <row r="21" spans="1:55" ht="7.5" customHeight="1" x14ac:dyDescent="0.2">
      <c r="A21" s="164"/>
      <c r="B21" s="16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7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row>
    <row r="22" spans="1:55" ht="7.5" customHeight="1" x14ac:dyDescent="0.2">
      <c r="A22" s="164"/>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77"/>
      <c r="AC22" s="168" t="s">
        <v>75</v>
      </c>
      <c r="AD22" s="168"/>
      <c r="AE22" s="168"/>
      <c r="AF22" s="168"/>
      <c r="AG22" s="168"/>
      <c r="AH22" s="168"/>
      <c r="AI22" s="168"/>
      <c r="AJ22" s="168"/>
      <c r="AK22" s="168"/>
      <c r="AL22" s="168"/>
      <c r="AM22" s="168"/>
      <c r="AN22" s="168"/>
      <c r="AO22" s="168"/>
      <c r="AP22" s="168"/>
      <c r="AQ22" s="168"/>
      <c r="AR22" s="168"/>
      <c r="AS22" s="168"/>
    </row>
    <row r="23" spans="1:55" ht="7.5" customHeight="1" x14ac:dyDescent="0.2">
      <c r="A23" s="164"/>
      <c r="B23" s="16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77"/>
      <c r="AC23" s="168"/>
      <c r="AD23" s="168"/>
      <c r="AE23" s="168"/>
      <c r="AF23" s="168"/>
      <c r="AG23" s="168"/>
      <c r="AH23" s="168"/>
      <c r="AI23" s="168"/>
      <c r="AJ23" s="168"/>
      <c r="AK23" s="168"/>
      <c r="AL23" s="168"/>
      <c r="AM23" s="168"/>
      <c r="AN23" s="168"/>
      <c r="AO23" s="168"/>
      <c r="AP23" s="168"/>
      <c r="AQ23" s="168"/>
      <c r="AR23" s="168"/>
      <c r="AS23" s="168"/>
    </row>
    <row r="24" spans="1:55" ht="7.5" customHeight="1" x14ac:dyDescent="0.2">
      <c r="A24" s="164"/>
      <c r="B24" s="164"/>
      <c r="C24" s="164"/>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78"/>
      <c r="AD24" s="133" t="s">
        <v>76</v>
      </c>
      <c r="AE24" s="134"/>
      <c r="AF24" s="135"/>
      <c r="AG24" s="169" t="s">
        <v>16</v>
      </c>
      <c r="AH24" s="169"/>
      <c r="AI24" s="169"/>
      <c r="AJ24" s="169"/>
      <c r="AK24" s="169"/>
      <c r="AL24" s="133" t="s">
        <v>77</v>
      </c>
      <c r="AM24" s="134"/>
      <c r="AN24" s="134"/>
      <c r="AO24" s="134"/>
      <c r="AP24" s="134"/>
      <c r="AQ24" s="135"/>
      <c r="AR24" s="133" t="s">
        <v>78</v>
      </c>
      <c r="AS24" s="134"/>
      <c r="AT24" s="134"/>
      <c r="AU24" s="134"/>
      <c r="AV24" s="134"/>
      <c r="AW24" s="135"/>
      <c r="AX24" s="133" t="s">
        <v>79</v>
      </c>
      <c r="AY24" s="134"/>
      <c r="AZ24" s="134"/>
      <c r="BA24" s="134"/>
      <c r="BB24" s="134"/>
      <c r="BC24" s="135"/>
    </row>
    <row r="25" spans="1:55" ht="7.5" customHeight="1" x14ac:dyDescent="0.2">
      <c r="A25" s="164"/>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78"/>
      <c r="AD25" s="136"/>
      <c r="AE25" s="137"/>
      <c r="AF25" s="138"/>
      <c r="AG25" s="169"/>
      <c r="AH25" s="169"/>
      <c r="AI25" s="169"/>
      <c r="AJ25" s="169"/>
      <c r="AK25" s="169"/>
      <c r="AL25" s="139"/>
      <c r="AM25" s="140"/>
      <c r="AN25" s="140"/>
      <c r="AO25" s="140"/>
      <c r="AP25" s="140"/>
      <c r="AQ25" s="141"/>
      <c r="AR25" s="139"/>
      <c r="AS25" s="140"/>
      <c r="AT25" s="140"/>
      <c r="AU25" s="140"/>
      <c r="AV25" s="140"/>
      <c r="AW25" s="141"/>
      <c r="AX25" s="139"/>
      <c r="AY25" s="140"/>
      <c r="AZ25" s="140"/>
      <c r="BA25" s="140"/>
      <c r="BB25" s="140"/>
      <c r="BC25" s="141"/>
    </row>
    <row r="26" spans="1:55" ht="7.5" customHeight="1" x14ac:dyDescent="0.2">
      <c r="A26" s="164"/>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77"/>
      <c r="AD26" s="136"/>
      <c r="AE26" s="137"/>
      <c r="AF26" s="138"/>
      <c r="AG26" s="169"/>
      <c r="AH26" s="169"/>
      <c r="AI26" s="169"/>
      <c r="AJ26" s="169"/>
      <c r="AK26" s="169"/>
      <c r="AL26" s="170" t="s">
        <v>80</v>
      </c>
      <c r="AM26" s="170"/>
      <c r="AN26" s="170"/>
      <c r="AO26" s="170"/>
      <c r="AP26" s="170" t="s">
        <v>81</v>
      </c>
      <c r="AQ26" s="171"/>
      <c r="AR26" s="170" t="s">
        <v>82</v>
      </c>
      <c r="AS26" s="170"/>
      <c r="AT26" s="170"/>
      <c r="AU26" s="171"/>
      <c r="AV26" s="170" t="s">
        <v>81</v>
      </c>
      <c r="AW26" s="171"/>
      <c r="AX26" s="170" t="s">
        <v>83</v>
      </c>
      <c r="AY26" s="170"/>
      <c r="AZ26" s="170"/>
      <c r="BA26" s="171"/>
      <c r="BB26" s="170" t="s">
        <v>81</v>
      </c>
      <c r="BC26" s="170"/>
    </row>
    <row r="27" spans="1:55" ht="7.5" customHeight="1" x14ac:dyDescent="0.2">
      <c r="A27" s="164"/>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77"/>
      <c r="AD27" s="139"/>
      <c r="AE27" s="140"/>
      <c r="AF27" s="141"/>
      <c r="AG27" s="169"/>
      <c r="AH27" s="169"/>
      <c r="AI27" s="169"/>
      <c r="AJ27" s="169"/>
      <c r="AK27" s="169"/>
      <c r="AL27" s="170"/>
      <c r="AM27" s="170"/>
      <c r="AN27" s="170"/>
      <c r="AO27" s="170"/>
      <c r="AP27" s="170"/>
      <c r="AQ27" s="171"/>
      <c r="AR27" s="170"/>
      <c r="AS27" s="170"/>
      <c r="AT27" s="170"/>
      <c r="AU27" s="171"/>
      <c r="AV27" s="170"/>
      <c r="AW27" s="171"/>
      <c r="AX27" s="170"/>
      <c r="AY27" s="170"/>
      <c r="AZ27" s="170"/>
      <c r="BA27" s="171"/>
      <c r="BB27" s="170"/>
      <c r="BC27" s="170"/>
    </row>
    <row r="28" spans="1:55" ht="7.5" customHeight="1" x14ac:dyDescent="0.2">
      <c r="A28" s="77"/>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D28" s="169" t="s">
        <v>84</v>
      </c>
      <c r="AE28" s="169"/>
      <c r="AF28" s="176"/>
      <c r="AG28" s="112">
        <v>309563</v>
      </c>
      <c r="AH28" s="113"/>
      <c r="AI28" s="113"/>
      <c r="AJ28" s="113"/>
      <c r="AK28" s="79"/>
      <c r="AL28" s="118">
        <v>34894</v>
      </c>
      <c r="AM28" s="119"/>
      <c r="AN28" s="119"/>
      <c r="AO28" s="80"/>
      <c r="AP28" s="130">
        <f>AL28/AG28*100</f>
        <v>11.272018942832315</v>
      </c>
      <c r="AQ28" s="128"/>
      <c r="AR28" s="120">
        <v>185236</v>
      </c>
      <c r="AS28" s="121"/>
      <c r="AT28" s="121"/>
      <c r="AU28" s="81"/>
      <c r="AV28" s="100">
        <f>AR28/AG28*100</f>
        <v>59.83790052428747</v>
      </c>
      <c r="AW28" s="101"/>
      <c r="AX28" s="108">
        <v>89433</v>
      </c>
      <c r="AY28" s="109"/>
      <c r="AZ28" s="109"/>
      <c r="BA28" s="81"/>
      <c r="BB28" s="172">
        <f>AX28/AG28*100</f>
        <v>28.890080532880219</v>
      </c>
      <c r="BC28" s="172"/>
    </row>
    <row r="29" spans="1:55" ht="7.5" customHeight="1" x14ac:dyDescent="0.2">
      <c r="A29" s="77"/>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D29" s="169"/>
      <c r="AE29" s="169"/>
      <c r="AF29" s="176"/>
      <c r="AG29" s="114"/>
      <c r="AH29" s="115"/>
      <c r="AI29" s="115"/>
      <c r="AJ29" s="115"/>
      <c r="AK29" s="82"/>
      <c r="AL29" s="120"/>
      <c r="AM29" s="121"/>
      <c r="AN29" s="121"/>
      <c r="AO29" s="83"/>
      <c r="AP29" s="131"/>
      <c r="AQ29" s="132"/>
      <c r="AR29" s="120"/>
      <c r="AS29" s="121"/>
      <c r="AT29" s="121"/>
      <c r="AU29" s="81"/>
      <c r="AV29" s="102"/>
      <c r="AW29" s="103"/>
      <c r="AX29" s="108"/>
      <c r="AY29" s="109"/>
      <c r="AZ29" s="109"/>
      <c r="BA29" s="81"/>
      <c r="BB29" s="173"/>
      <c r="BC29" s="173"/>
    </row>
    <row r="30" spans="1:55" ht="7.5" customHeight="1" x14ac:dyDescent="0.2">
      <c r="A30" s="174" t="s">
        <v>85</v>
      </c>
      <c r="B30" s="174"/>
      <c r="C30" s="174"/>
      <c r="D30" s="174"/>
      <c r="E30" s="174"/>
      <c r="F30" s="174"/>
      <c r="G30" s="174"/>
      <c r="H30" s="174"/>
      <c r="I30" s="174"/>
      <c r="J30" s="174"/>
      <c r="K30" s="174"/>
      <c r="L30" s="174"/>
      <c r="M30" s="174"/>
      <c r="N30" s="174"/>
      <c r="O30" s="174"/>
      <c r="AD30" s="169"/>
      <c r="AE30" s="169"/>
      <c r="AF30" s="176"/>
      <c r="AG30" s="116"/>
      <c r="AH30" s="117"/>
      <c r="AI30" s="117"/>
      <c r="AJ30" s="117"/>
      <c r="AK30" s="84"/>
      <c r="AL30" s="122"/>
      <c r="AM30" s="123"/>
      <c r="AN30" s="123"/>
      <c r="AO30" s="85"/>
      <c r="AP30" s="131"/>
      <c r="AQ30" s="132"/>
      <c r="AR30" s="122"/>
      <c r="AS30" s="123"/>
      <c r="AT30" s="123"/>
      <c r="AU30" s="86"/>
      <c r="AV30" s="104"/>
      <c r="AW30" s="105"/>
      <c r="AX30" s="110"/>
      <c r="AY30" s="111"/>
      <c r="AZ30" s="111"/>
      <c r="BA30" s="86"/>
      <c r="BB30" s="173"/>
      <c r="BC30" s="173"/>
    </row>
    <row r="31" spans="1:55" ht="7.5" customHeight="1" x14ac:dyDescent="0.2">
      <c r="A31" s="174"/>
      <c r="B31" s="174"/>
      <c r="C31" s="174"/>
      <c r="D31" s="174"/>
      <c r="E31" s="174"/>
      <c r="F31" s="174"/>
      <c r="G31" s="174"/>
      <c r="H31" s="174"/>
      <c r="I31" s="174"/>
      <c r="J31" s="174"/>
      <c r="K31" s="174"/>
      <c r="L31" s="174"/>
      <c r="M31" s="174"/>
      <c r="N31" s="174"/>
      <c r="O31" s="174"/>
      <c r="AD31" s="133" t="s">
        <v>17</v>
      </c>
      <c r="AE31" s="134"/>
      <c r="AF31" s="135"/>
      <c r="AG31" s="112">
        <v>119000</v>
      </c>
      <c r="AH31" s="113"/>
      <c r="AI31" s="113"/>
      <c r="AJ31" s="113"/>
      <c r="AK31" s="79"/>
      <c r="AL31" s="118">
        <v>12880</v>
      </c>
      <c r="AM31" s="119"/>
      <c r="AN31" s="119"/>
      <c r="AO31" s="80"/>
      <c r="AP31" s="124">
        <f>AL31/AG31*100</f>
        <v>10.823529411764705</v>
      </c>
      <c r="AQ31" s="125"/>
      <c r="AR31" s="118">
        <v>72648</v>
      </c>
      <c r="AS31" s="119"/>
      <c r="AT31" s="119"/>
      <c r="AU31" s="81"/>
      <c r="AV31" s="100">
        <f>AR31/AG31*100</f>
        <v>61.048739495798323</v>
      </c>
      <c r="AW31" s="101"/>
      <c r="AX31" s="106">
        <v>33472</v>
      </c>
      <c r="AY31" s="107"/>
      <c r="AZ31" s="107"/>
      <c r="BA31" s="81"/>
      <c r="BB31" s="100">
        <f>AX31/AG31*100</f>
        <v>28.127731092436974</v>
      </c>
      <c r="BC31" s="101"/>
    </row>
    <row r="32" spans="1:55" ht="7.5" customHeight="1" x14ac:dyDescent="0.2">
      <c r="A32" s="87"/>
      <c r="B32" s="169" t="s">
        <v>86</v>
      </c>
      <c r="C32" s="169"/>
      <c r="D32" s="169"/>
      <c r="E32" s="169" t="s">
        <v>16</v>
      </c>
      <c r="F32" s="169"/>
      <c r="G32" s="169"/>
      <c r="H32" s="169"/>
      <c r="I32" s="169" t="s">
        <v>77</v>
      </c>
      <c r="J32" s="169"/>
      <c r="K32" s="169"/>
      <c r="L32" s="169"/>
      <c r="M32" s="169"/>
      <c r="N32" s="169"/>
      <c r="O32" s="169" t="s">
        <v>78</v>
      </c>
      <c r="P32" s="169"/>
      <c r="Q32" s="169"/>
      <c r="R32" s="169"/>
      <c r="S32" s="169"/>
      <c r="T32" s="169"/>
      <c r="U32" s="169" t="s">
        <v>79</v>
      </c>
      <c r="V32" s="169"/>
      <c r="W32" s="169"/>
      <c r="X32" s="169"/>
      <c r="Y32" s="169"/>
      <c r="Z32" s="169"/>
      <c r="AD32" s="136"/>
      <c r="AE32" s="137"/>
      <c r="AF32" s="138"/>
      <c r="AG32" s="114"/>
      <c r="AH32" s="115"/>
      <c r="AI32" s="115"/>
      <c r="AJ32" s="115"/>
      <c r="AK32" s="82"/>
      <c r="AL32" s="120"/>
      <c r="AM32" s="121"/>
      <c r="AN32" s="121"/>
      <c r="AO32" s="83"/>
      <c r="AP32" s="126"/>
      <c r="AQ32" s="127"/>
      <c r="AR32" s="120"/>
      <c r="AS32" s="121"/>
      <c r="AT32" s="121"/>
      <c r="AU32" s="81"/>
      <c r="AV32" s="102"/>
      <c r="AW32" s="103"/>
      <c r="AX32" s="108"/>
      <c r="AY32" s="109"/>
      <c r="AZ32" s="109"/>
      <c r="BA32" s="81"/>
      <c r="BB32" s="102"/>
      <c r="BC32" s="103"/>
    </row>
    <row r="33" spans="1:55" ht="7.5" customHeight="1" x14ac:dyDescent="0.2">
      <c r="A33" s="87"/>
      <c r="B33" s="169"/>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D33" s="139"/>
      <c r="AE33" s="140"/>
      <c r="AF33" s="141"/>
      <c r="AG33" s="116"/>
      <c r="AH33" s="117"/>
      <c r="AI33" s="117"/>
      <c r="AJ33" s="117"/>
      <c r="AK33" s="84"/>
      <c r="AL33" s="122"/>
      <c r="AM33" s="123"/>
      <c r="AN33" s="123"/>
      <c r="AO33" s="85"/>
      <c r="AP33" s="128"/>
      <c r="AQ33" s="129"/>
      <c r="AR33" s="122"/>
      <c r="AS33" s="123"/>
      <c r="AT33" s="123"/>
      <c r="AU33" s="86"/>
      <c r="AV33" s="104"/>
      <c r="AW33" s="105"/>
      <c r="AX33" s="110"/>
      <c r="AY33" s="111"/>
      <c r="AZ33" s="111"/>
      <c r="BA33" s="86"/>
      <c r="BB33" s="104"/>
      <c r="BC33" s="105"/>
    </row>
    <row r="34" spans="1:55" ht="7.5" customHeight="1" x14ac:dyDescent="0.2">
      <c r="A34" s="87"/>
      <c r="B34" s="169"/>
      <c r="C34" s="169"/>
      <c r="D34" s="169"/>
      <c r="E34" s="169"/>
      <c r="F34" s="169"/>
      <c r="G34" s="169"/>
      <c r="H34" s="169"/>
      <c r="I34" s="175" t="s">
        <v>87</v>
      </c>
      <c r="J34" s="175"/>
      <c r="K34" s="175"/>
      <c r="L34" s="175"/>
      <c r="M34" s="175" t="s">
        <v>81</v>
      </c>
      <c r="N34" s="175"/>
      <c r="O34" s="175" t="s">
        <v>88</v>
      </c>
      <c r="P34" s="175"/>
      <c r="Q34" s="175"/>
      <c r="R34" s="175"/>
      <c r="S34" s="175" t="s">
        <v>81</v>
      </c>
      <c r="T34" s="175"/>
      <c r="U34" s="175" t="s">
        <v>89</v>
      </c>
      <c r="V34" s="175"/>
      <c r="W34" s="175"/>
      <c r="X34" s="175"/>
      <c r="Y34" s="175" t="s">
        <v>81</v>
      </c>
      <c r="Z34" s="175"/>
      <c r="AD34" s="133" t="s">
        <v>67</v>
      </c>
      <c r="AE34" s="134"/>
      <c r="AF34" s="135"/>
      <c r="AG34" s="112">
        <v>25090</v>
      </c>
      <c r="AH34" s="113"/>
      <c r="AI34" s="113"/>
      <c r="AJ34" s="113"/>
      <c r="AK34" s="79"/>
      <c r="AL34" s="118">
        <v>3277</v>
      </c>
      <c r="AM34" s="119"/>
      <c r="AN34" s="119"/>
      <c r="AO34" s="80"/>
      <c r="AP34" s="124">
        <f>AL34/AG34*100</f>
        <v>13.060980470306896</v>
      </c>
      <c r="AQ34" s="125"/>
      <c r="AR34" s="118">
        <v>15860</v>
      </c>
      <c r="AS34" s="119"/>
      <c r="AT34" s="119"/>
      <c r="AU34" s="81"/>
      <c r="AV34" s="100">
        <f>AR34/AG34*100</f>
        <v>63.212435233160626</v>
      </c>
      <c r="AW34" s="101"/>
      <c r="AX34" s="106">
        <v>5953</v>
      </c>
      <c r="AY34" s="107"/>
      <c r="AZ34" s="107"/>
      <c r="BA34" s="81"/>
      <c r="BB34" s="100">
        <f>AX34/AG34*100</f>
        <v>23.726584296532483</v>
      </c>
      <c r="BC34" s="101"/>
    </row>
    <row r="35" spans="1:55" ht="7.5" customHeight="1" x14ac:dyDescent="0.2">
      <c r="A35" s="87"/>
      <c r="B35" s="169"/>
      <c r="C35" s="169"/>
      <c r="D35" s="169"/>
      <c r="E35" s="169"/>
      <c r="F35" s="169"/>
      <c r="G35" s="169"/>
      <c r="H35" s="169"/>
      <c r="I35" s="175"/>
      <c r="J35" s="175"/>
      <c r="K35" s="175"/>
      <c r="L35" s="175"/>
      <c r="M35" s="175"/>
      <c r="N35" s="175"/>
      <c r="O35" s="175"/>
      <c r="P35" s="175"/>
      <c r="Q35" s="175"/>
      <c r="R35" s="175"/>
      <c r="S35" s="175"/>
      <c r="T35" s="175"/>
      <c r="U35" s="175"/>
      <c r="V35" s="175"/>
      <c r="W35" s="175"/>
      <c r="X35" s="175"/>
      <c r="Y35" s="175"/>
      <c r="Z35" s="175"/>
      <c r="AD35" s="136"/>
      <c r="AE35" s="137"/>
      <c r="AF35" s="138"/>
      <c r="AG35" s="114"/>
      <c r="AH35" s="115"/>
      <c r="AI35" s="115"/>
      <c r="AJ35" s="115"/>
      <c r="AK35" s="82"/>
      <c r="AL35" s="120"/>
      <c r="AM35" s="121"/>
      <c r="AN35" s="121"/>
      <c r="AO35" s="83"/>
      <c r="AP35" s="126"/>
      <c r="AQ35" s="127"/>
      <c r="AR35" s="120"/>
      <c r="AS35" s="121"/>
      <c r="AT35" s="121"/>
      <c r="AU35" s="81"/>
      <c r="AV35" s="102"/>
      <c r="AW35" s="103"/>
      <c r="AX35" s="108"/>
      <c r="AY35" s="109"/>
      <c r="AZ35" s="109"/>
      <c r="BA35" s="81"/>
      <c r="BB35" s="102"/>
      <c r="BC35" s="103"/>
    </row>
    <row r="36" spans="1:55" ht="7.5" customHeight="1" x14ac:dyDescent="0.2">
      <c r="A36" s="87"/>
      <c r="B36" s="177" t="s">
        <v>90</v>
      </c>
      <c r="C36" s="178"/>
      <c r="D36" s="179"/>
      <c r="E36" s="186">
        <v>321394</v>
      </c>
      <c r="F36" s="187"/>
      <c r="G36" s="187"/>
      <c r="H36" s="188"/>
      <c r="I36" s="195">
        <v>39764</v>
      </c>
      <c r="J36" s="196"/>
      <c r="K36" s="196"/>
      <c r="L36" s="197"/>
      <c r="M36" s="204">
        <v>12.4</v>
      </c>
      <c r="N36" s="205"/>
      <c r="O36" s="195">
        <v>196117</v>
      </c>
      <c r="P36" s="196"/>
      <c r="Q36" s="196"/>
      <c r="R36" s="197"/>
      <c r="S36" s="210">
        <v>61</v>
      </c>
      <c r="T36" s="211"/>
      <c r="U36" s="195">
        <v>85513</v>
      </c>
      <c r="V36" s="196"/>
      <c r="W36" s="196"/>
      <c r="X36" s="197"/>
      <c r="Y36" s="216">
        <v>26.6</v>
      </c>
      <c r="Z36" s="217"/>
      <c r="AD36" s="139"/>
      <c r="AE36" s="140"/>
      <c r="AF36" s="141"/>
      <c r="AG36" s="116"/>
      <c r="AH36" s="117"/>
      <c r="AI36" s="117"/>
      <c r="AJ36" s="117"/>
      <c r="AK36" s="84"/>
      <c r="AL36" s="122"/>
      <c r="AM36" s="123"/>
      <c r="AN36" s="123"/>
      <c r="AO36" s="85"/>
      <c r="AP36" s="128"/>
      <c r="AQ36" s="129"/>
      <c r="AR36" s="122"/>
      <c r="AS36" s="123"/>
      <c r="AT36" s="123"/>
      <c r="AU36" s="86"/>
      <c r="AV36" s="104"/>
      <c r="AW36" s="105"/>
      <c r="AX36" s="110"/>
      <c r="AY36" s="111"/>
      <c r="AZ36" s="111"/>
      <c r="BA36" s="86"/>
      <c r="BB36" s="104"/>
      <c r="BC36" s="105"/>
    </row>
    <row r="37" spans="1:55" ht="7.5" customHeight="1" x14ac:dyDescent="0.2">
      <c r="A37" s="87"/>
      <c r="B37" s="180"/>
      <c r="C37" s="181"/>
      <c r="D37" s="182"/>
      <c r="E37" s="189"/>
      <c r="F37" s="190"/>
      <c r="G37" s="190"/>
      <c r="H37" s="191"/>
      <c r="I37" s="198"/>
      <c r="J37" s="199"/>
      <c r="K37" s="199"/>
      <c r="L37" s="200"/>
      <c r="M37" s="206"/>
      <c r="N37" s="207"/>
      <c r="O37" s="198"/>
      <c r="P37" s="199"/>
      <c r="Q37" s="199"/>
      <c r="R37" s="200"/>
      <c r="S37" s="212"/>
      <c r="T37" s="213"/>
      <c r="U37" s="198"/>
      <c r="V37" s="199"/>
      <c r="W37" s="199"/>
      <c r="X37" s="200"/>
      <c r="Y37" s="218"/>
      <c r="Z37" s="219"/>
      <c r="AD37" s="133" t="s">
        <v>68</v>
      </c>
      <c r="AE37" s="134"/>
      <c r="AF37" s="135"/>
      <c r="AG37" s="112">
        <v>30654</v>
      </c>
      <c r="AH37" s="113"/>
      <c r="AI37" s="113"/>
      <c r="AJ37" s="113"/>
      <c r="AK37" s="79"/>
      <c r="AL37" s="118">
        <v>3635</v>
      </c>
      <c r="AM37" s="119"/>
      <c r="AN37" s="119"/>
      <c r="AO37" s="80"/>
      <c r="AP37" s="124">
        <f>AL37/AG37*100</f>
        <v>11.85815880472369</v>
      </c>
      <c r="AQ37" s="125"/>
      <c r="AR37" s="118">
        <v>17829</v>
      </c>
      <c r="AS37" s="119"/>
      <c r="AT37" s="119"/>
      <c r="AU37" s="81"/>
      <c r="AV37" s="100">
        <f>AR37/AG37*100</f>
        <v>58.162066940692888</v>
      </c>
      <c r="AW37" s="101"/>
      <c r="AX37" s="106">
        <v>9190</v>
      </c>
      <c r="AY37" s="107"/>
      <c r="AZ37" s="107"/>
      <c r="BA37" s="81"/>
      <c r="BB37" s="100">
        <f>AX37/AG37*100</f>
        <v>29.979774254583415</v>
      </c>
      <c r="BC37" s="101"/>
    </row>
    <row r="38" spans="1:55" ht="7.5" customHeight="1" x14ac:dyDescent="0.2">
      <c r="A38" s="87"/>
      <c r="B38" s="183"/>
      <c r="C38" s="184"/>
      <c r="D38" s="185"/>
      <c r="E38" s="192"/>
      <c r="F38" s="193"/>
      <c r="G38" s="193"/>
      <c r="H38" s="194"/>
      <c r="I38" s="201"/>
      <c r="J38" s="202"/>
      <c r="K38" s="202"/>
      <c r="L38" s="203"/>
      <c r="M38" s="208"/>
      <c r="N38" s="209"/>
      <c r="O38" s="201"/>
      <c r="P38" s="202"/>
      <c r="Q38" s="202"/>
      <c r="R38" s="203"/>
      <c r="S38" s="214"/>
      <c r="T38" s="215"/>
      <c r="U38" s="201"/>
      <c r="V38" s="202"/>
      <c r="W38" s="202"/>
      <c r="X38" s="203"/>
      <c r="Y38" s="220"/>
      <c r="Z38" s="221"/>
      <c r="AD38" s="136"/>
      <c r="AE38" s="137"/>
      <c r="AF38" s="138"/>
      <c r="AG38" s="114"/>
      <c r="AH38" s="115"/>
      <c r="AI38" s="115"/>
      <c r="AJ38" s="115"/>
      <c r="AK38" s="82"/>
      <c r="AL38" s="120"/>
      <c r="AM38" s="121"/>
      <c r="AN38" s="121"/>
      <c r="AO38" s="83"/>
      <c r="AP38" s="126"/>
      <c r="AQ38" s="127"/>
      <c r="AR38" s="120"/>
      <c r="AS38" s="121"/>
      <c r="AT38" s="121"/>
      <c r="AU38" s="81"/>
      <c r="AV38" s="102"/>
      <c r="AW38" s="103"/>
      <c r="AX38" s="108"/>
      <c r="AY38" s="109"/>
      <c r="AZ38" s="109"/>
      <c r="BA38" s="81"/>
      <c r="BB38" s="102"/>
      <c r="BC38" s="103"/>
    </row>
    <row r="39" spans="1:55" ht="7.5" customHeight="1" x14ac:dyDescent="0.2">
      <c r="A39" s="87"/>
      <c r="B39" s="177" t="s">
        <v>92</v>
      </c>
      <c r="C39" s="178"/>
      <c r="D39" s="179"/>
      <c r="E39" s="186">
        <v>319702</v>
      </c>
      <c r="F39" s="187"/>
      <c r="G39" s="187"/>
      <c r="H39" s="188"/>
      <c r="I39" s="195">
        <v>39218</v>
      </c>
      <c r="J39" s="196"/>
      <c r="K39" s="196"/>
      <c r="L39" s="197"/>
      <c r="M39" s="204">
        <v>12.3</v>
      </c>
      <c r="N39" s="205"/>
      <c r="O39" s="195">
        <v>193886</v>
      </c>
      <c r="P39" s="196"/>
      <c r="Q39" s="196"/>
      <c r="R39" s="197"/>
      <c r="S39" s="210">
        <v>60.6</v>
      </c>
      <c r="T39" s="211"/>
      <c r="U39" s="195">
        <v>86598</v>
      </c>
      <c r="V39" s="196"/>
      <c r="W39" s="196"/>
      <c r="X39" s="197"/>
      <c r="Y39" s="216">
        <v>27.1</v>
      </c>
      <c r="Z39" s="217"/>
      <c r="AD39" s="139"/>
      <c r="AE39" s="140"/>
      <c r="AF39" s="141"/>
      <c r="AG39" s="116"/>
      <c r="AH39" s="117"/>
      <c r="AI39" s="117"/>
      <c r="AJ39" s="117"/>
      <c r="AK39" s="84"/>
      <c r="AL39" s="122"/>
      <c r="AM39" s="123"/>
      <c r="AN39" s="123"/>
      <c r="AO39" s="85"/>
      <c r="AP39" s="128"/>
      <c r="AQ39" s="129"/>
      <c r="AR39" s="122"/>
      <c r="AS39" s="123"/>
      <c r="AT39" s="123"/>
      <c r="AU39" s="86"/>
      <c r="AV39" s="104"/>
      <c r="AW39" s="105"/>
      <c r="AX39" s="110"/>
      <c r="AY39" s="111"/>
      <c r="AZ39" s="111"/>
      <c r="BA39" s="86"/>
      <c r="BB39" s="104"/>
      <c r="BC39" s="105"/>
    </row>
    <row r="40" spans="1:55" ht="7.5" customHeight="1" x14ac:dyDescent="0.2">
      <c r="A40" s="87"/>
      <c r="B40" s="180"/>
      <c r="C40" s="181"/>
      <c r="D40" s="182"/>
      <c r="E40" s="189"/>
      <c r="F40" s="190"/>
      <c r="G40" s="190"/>
      <c r="H40" s="191"/>
      <c r="I40" s="198"/>
      <c r="J40" s="199"/>
      <c r="K40" s="199"/>
      <c r="L40" s="200"/>
      <c r="M40" s="206"/>
      <c r="N40" s="207"/>
      <c r="O40" s="198"/>
      <c r="P40" s="199"/>
      <c r="Q40" s="199"/>
      <c r="R40" s="200"/>
      <c r="S40" s="212"/>
      <c r="T40" s="213"/>
      <c r="U40" s="198"/>
      <c r="V40" s="199"/>
      <c r="W40" s="199"/>
      <c r="X40" s="200"/>
      <c r="Y40" s="218"/>
      <c r="Z40" s="219"/>
      <c r="AD40" s="169" t="s">
        <v>91</v>
      </c>
      <c r="AE40" s="169"/>
      <c r="AF40" s="176"/>
      <c r="AG40" s="112">
        <v>32617</v>
      </c>
      <c r="AH40" s="113"/>
      <c r="AI40" s="113"/>
      <c r="AJ40" s="113"/>
      <c r="AK40" s="79"/>
      <c r="AL40" s="118">
        <v>3812</v>
      </c>
      <c r="AM40" s="119"/>
      <c r="AN40" s="119"/>
      <c r="AO40" s="80"/>
      <c r="AP40" s="130">
        <f t="shared" ref="AP40" si="0">AL40/AG40*100</f>
        <v>11.68715700401631</v>
      </c>
      <c r="AQ40" s="128"/>
      <c r="AR40" s="120">
        <v>19561</v>
      </c>
      <c r="AS40" s="121"/>
      <c r="AT40" s="121"/>
      <c r="AU40" s="81"/>
      <c r="AV40" s="100">
        <f t="shared" ref="AV40" si="1">AR40/AG40*100</f>
        <v>59.971793849832913</v>
      </c>
      <c r="AW40" s="101"/>
      <c r="AX40" s="108">
        <v>9244</v>
      </c>
      <c r="AY40" s="109"/>
      <c r="AZ40" s="109"/>
      <c r="BA40" s="81"/>
      <c r="BB40" s="172">
        <f t="shared" ref="BB40" si="2">AX40/AG40*100</f>
        <v>28.34104914615078</v>
      </c>
      <c r="BC40" s="172"/>
    </row>
    <row r="41" spans="1:55" ht="7.5" customHeight="1" x14ac:dyDescent="0.2">
      <c r="A41" s="87"/>
      <c r="B41" s="183"/>
      <c r="C41" s="184"/>
      <c r="D41" s="185"/>
      <c r="E41" s="192"/>
      <c r="F41" s="193"/>
      <c r="G41" s="193"/>
      <c r="H41" s="194"/>
      <c r="I41" s="201"/>
      <c r="J41" s="202"/>
      <c r="K41" s="202"/>
      <c r="L41" s="203"/>
      <c r="M41" s="208"/>
      <c r="N41" s="209"/>
      <c r="O41" s="201"/>
      <c r="P41" s="202"/>
      <c r="Q41" s="202"/>
      <c r="R41" s="203"/>
      <c r="S41" s="214"/>
      <c r="T41" s="215"/>
      <c r="U41" s="201"/>
      <c r="V41" s="202"/>
      <c r="W41" s="202"/>
      <c r="X41" s="203"/>
      <c r="Y41" s="220"/>
      <c r="Z41" s="221"/>
      <c r="AD41" s="169"/>
      <c r="AE41" s="169"/>
      <c r="AF41" s="176"/>
      <c r="AG41" s="114"/>
      <c r="AH41" s="115"/>
      <c r="AI41" s="115"/>
      <c r="AJ41" s="115"/>
      <c r="AK41" s="82"/>
      <c r="AL41" s="120"/>
      <c r="AM41" s="121"/>
      <c r="AN41" s="121"/>
      <c r="AO41" s="83"/>
      <c r="AP41" s="131"/>
      <c r="AQ41" s="132"/>
      <c r="AR41" s="120"/>
      <c r="AS41" s="121"/>
      <c r="AT41" s="121"/>
      <c r="AU41" s="81"/>
      <c r="AV41" s="102"/>
      <c r="AW41" s="103"/>
      <c r="AX41" s="108"/>
      <c r="AY41" s="109"/>
      <c r="AZ41" s="109"/>
      <c r="BA41" s="81"/>
      <c r="BB41" s="173"/>
      <c r="BC41" s="173"/>
    </row>
    <row r="42" spans="1:55" ht="7.5" customHeight="1" x14ac:dyDescent="0.2">
      <c r="A42" s="87"/>
      <c r="B42" s="177" t="s">
        <v>93</v>
      </c>
      <c r="C42" s="178"/>
      <c r="D42" s="179"/>
      <c r="E42" s="186">
        <v>317486</v>
      </c>
      <c r="F42" s="187"/>
      <c r="G42" s="187"/>
      <c r="H42" s="188"/>
      <c r="I42" s="195">
        <v>38275</v>
      </c>
      <c r="J42" s="196"/>
      <c r="K42" s="196"/>
      <c r="L42" s="197"/>
      <c r="M42" s="204">
        <v>12.1</v>
      </c>
      <c r="N42" s="205"/>
      <c r="O42" s="195">
        <v>191817</v>
      </c>
      <c r="P42" s="196"/>
      <c r="Q42" s="196"/>
      <c r="R42" s="197"/>
      <c r="S42" s="210">
        <v>60.4</v>
      </c>
      <c r="T42" s="211"/>
      <c r="U42" s="195">
        <v>87394</v>
      </c>
      <c r="V42" s="196"/>
      <c r="W42" s="196"/>
      <c r="X42" s="197"/>
      <c r="Y42" s="216">
        <v>27.5</v>
      </c>
      <c r="Z42" s="217"/>
      <c r="AD42" s="169"/>
      <c r="AE42" s="169"/>
      <c r="AF42" s="176"/>
      <c r="AG42" s="116"/>
      <c r="AH42" s="117"/>
      <c r="AI42" s="117"/>
      <c r="AJ42" s="117"/>
      <c r="AK42" s="84"/>
      <c r="AL42" s="122"/>
      <c r="AM42" s="123"/>
      <c r="AN42" s="123"/>
      <c r="AO42" s="85"/>
      <c r="AP42" s="131"/>
      <c r="AQ42" s="132"/>
      <c r="AR42" s="122"/>
      <c r="AS42" s="123"/>
      <c r="AT42" s="123"/>
      <c r="AU42" s="86"/>
      <c r="AV42" s="104"/>
      <c r="AW42" s="105"/>
      <c r="AX42" s="110"/>
      <c r="AY42" s="111"/>
      <c r="AZ42" s="111"/>
      <c r="BA42" s="86"/>
      <c r="BB42" s="173"/>
      <c r="BC42" s="173"/>
    </row>
    <row r="43" spans="1:55" ht="7.5" customHeight="1" x14ac:dyDescent="0.2">
      <c r="A43" s="87"/>
      <c r="B43" s="180"/>
      <c r="C43" s="181"/>
      <c r="D43" s="182"/>
      <c r="E43" s="189"/>
      <c r="F43" s="190"/>
      <c r="G43" s="190"/>
      <c r="H43" s="191"/>
      <c r="I43" s="198"/>
      <c r="J43" s="199"/>
      <c r="K43" s="199"/>
      <c r="L43" s="200"/>
      <c r="M43" s="206"/>
      <c r="N43" s="207"/>
      <c r="O43" s="198"/>
      <c r="P43" s="199"/>
      <c r="Q43" s="199"/>
      <c r="R43" s="200"/>
      <c r="S43" s="212"/>
      <c r="T43" s="213"/>
      <c r="U43" s="198"/>
      <c r="V43" s="199"/>
      <c r="W43" s="199"/>
      <c r="X43" s="200"/>
      <c r="Y43" s="218"/>
      <c r="Z43" s="219"/>
      <c r="AD43" s="169" t="s">
        <v>18</v>
      </c>
      <c r="AE43" s="169"/>
      <c r="AF43" s="176"/>
      <c r="AG43" s="112">
        <v>3810</v>
      </c>
      <c r="AH43" s="113"/>
      <c r="AI43" s="113"/>
      <c r="AJ43" s="113"/>
      <c r="AK43" s="79"/>
      <c r="AL43" s="118">
        <v>328</v>
      </c>
      <c r="AM43" s="119"/>
      <c r="AN43" s="119"/>
      <c r="AO43" s="80"/>
      <c r="AP43" s="130">
        <f t="shared" ref="AP43" si="3">AL43/AG43*100</f>
        <v>8.6089238845144358</v>
      </c>
      <c r="AQ43" s="128"/>
      <c r="AR43" s="120">
        <v>1970</v>
      </c>
      <c r="AS43" s="121"/>
      <c r="AT43" s="121"/>
      <c r="AU43" s="81"/>
      <c r="AV43" s="100">
        <f t="shared" ref="AV43" si="4">AR43/AG43*100</f>
        <v>51.706036745406827</v>
      </c>
      <c r="AW43" s="101"/>
      <c r="AX43" s="108">
        <v>1512</v>
      </c>
      <c r="AY43" s="109"/>
      <c r="AZ43" s="109"/>
      <c r="BA43" s="81"/>
      <c r="BB43" s="172">
        <f t="shared" ref="BB43" si="5">AX43/AG43*100</f>
        <v>39.685039370078741</v>
      </c>
      <c r="BC43" s="172"/>
    </row>
    <row r="44" spans="1:55" ht="7.5" customHeight="1" x14ac:dyDescent="0.2">
      <c r="A44" s="87"/>
      <c r="B44" s="183"/>
      <c r="C44" s="184"/>
      <c r="D44" s="185"/>
      <c r="E44" s="192"/>
      <c r="F44" s="193"/>
      <c r="G44" s="193"/>
      <c r="H44" s="194"/>
      <c r="I44" s="201"/>
      <c r="J44" s="202"/>
      <c r="K44" s="202"/>
      <c r="L44" s="203"/>
      <c r="M44" s="208"/>
      <c r="N44" s="209"/>
      <c r="O44" s="201"/>
      <c r="P44" s="202"/>
      <c r="Q44" s="202"/>
      <c r="R44" s="203"/>
      <c r="S44" s="214"/>
      <c r="T44" s="215"/>
      <c r="U44" s="201"/>
      <c r="V44" s="202"/>
      <c r="W44" s="202"/>
      <c r="X44" s="203"/>
      <c r="Y44" s="220"/>
      <c r="Z44" s="221"/>
      <c r="AD44" s="169"/>
      <c r="AE44" s="169"/>
      <c r="AF44" s="176"/>
      <c r="AG44" s="114"/>
      <c r="AH44" s="115"/>
      <c r="AI44" s="115"/>
      <c r="AJ44" s="115"/>
      <c r="AK44" s="82"/>
      <c r="AL44" s="120"/>
      <c r="AM44" s="121"/>
      <c r="AN44" s="121"/>
      <c r="AO44" s="83"/>
      <c r="AP44" s="131"/>
      <c r="AQ44" s="132"/>
      <c r="AR44" s="120"/>
      <c r="AS44" s="121"/>
      <c r="AT44" s="121"/>
      <c r="AU44" s="81"/>
      <c r="AV44" s="102"/>
      <c r="AW44" s="103"/>
      <c r="AX44" s="108"/>
      <c r="AY44" s="109"/>
      <c r="AZ44" s="109"/>
      <c r="BA44" s="81"/>
      <c r="BB44" s="173"/>
      <c r="BC44" s="173"/>
    </row>
    <row r="45" spans="1:55" ht="7.5" customHeight="1" x14ac:dyDescent="0.2">
      <c r="A45" s="87"/>
      <c r="B45" s="177" t="s">
        <v>94</v>
      </c>
      <c r="C45" s="178"/>
      <c r="D45" s="179"/>
      <c r="E45" s="186">
        <v>315155</v>
      </c>
      <c r="F45" s="187"/>
      <c r="G45" s="187"/>
      <c r="H45" s="188"/>
      <c r="I45" s="195">
        <v>37336</v>
      </c>
      <c r="J45" s="196"/>
      <c r="K45" s="196"/>
      <c r="L45" s="197"/>
      <c r="M45" s="204">
        <v>11.8</v>
      </c>
      <c r="N45" s="205"/>
      <c r="O45" s="195">
        <v>189616</v>
      </c>
      <c r="P45" s="196"/>
      <c r="Q45" s="196"/>
      <c r="R45" s="197"/>
      <c r="S45" s="210">
        <v>60.2</v>
      </c>
      <c r="T45" s="211"/>
      <c r="U45" s="195">
        <v>88203</v>
      </c>
      <c r="V45" s="196"/>
      <c r="W45" s="196"/>
      <c r="X45" s="197"/>
      <c r="Y45" s="216">
        <v>28</v>
      </c>
      <c r="Z45" s="217"/>
      <c r="AD45" s="169"/>
      <c r="AE45" s="169"/>
      <c r="AF45" s="176"/>
      <c r="AG45" s="116"/>
      <c r="AH45" s="117"/>
      <c r="AI45" s="117"/>
      <c r="AJ45" s="117"/>
      <c r="AK45" s="84"/>
      <c r="AL45" s="122"/>
      <c r="AM45" s="123"/>
      <c r="AN45" s="123"/>
      <c r="AO45" s="85"/>
      <c r="AP45" s="131"/>
      <c r="AQ45" s="132"/>
      <c r="AR45" s="122"/>
      <c r="AS45" s="123"/>
      <c r="AT45" s="123"/>
      <c r="AU45" s="86"/>
      <c r="AV45" s="104"/>
      <c r="AW45" s="105"/>
      <c r="AX45" s="110"/>
      <c r="AY45" s="111"/>
      <c r="AZ45" s="111"/>
      <c r="BA45" s="86"/>
      <c r="BB45" s="173"/>
      <c r="BC45" s="173"/>
    </row>
    <row r="46" spans="1:55" ht="7.5" customHeight="1" x14ac:dyDescent="0.2">
      <c r="A46" s="87"/>
      <c r="B46" s="180"/>
      <c r="C46" s="181"/>
      <c r="D46" s="182"/>
      <c r="E46" s="189"/>
      <c r="F46" s="190"/>
      <c r="G46" s="190"/>
      <c r="H46" s="191"/>
      <c r="I46" s="198"/>
      <c r="J46" s="199"/>
      <c r="K46" s="199"/>
      <c r="L46" s="200"/>
      <c r="M46" s="206"/>
      <c r="N46" s="207"/>
      <c r="O46" s="198"/>
      <c r="P46" s="199"/>
      <c r="Q46" s="199"/>
      <c r="R46" s="200"/>
      <c r="S46" s="212"/>
      <c r="T46" s="213"/>
      <c r="U46" s="198"/>
      <c r="V46" s="199"/>
      <c r="W46" s="199"/>
      <c r="X46" s="200"/>
      <c r="Y46" s="218"/>
      <c r="Z46" s="219"/>
      <c r="AD46" s="169" t="s">
        <v>19</v>
      </c>
      <c r="AE46" s="169"/>
      <c r="AF46" s="176"/>
      <c r="AG46" s="112">
        <v>3599</v>
      </c>
      <c r="AH46" s="113"/>
      <c r="AI46" s="113"/>
      <c r="AJ46" s="113"/>
      <c r="AK46" s="79"/>
      <c r="AL46" s="118">
        <v>279</v>
      </c>
      <c r="AM46" s="119"/>
      <c r="AN46" s="119"/>
      <c r="AO46" s="80"/>
      <c r="AP46" s="130">
        <f t="shared" ref="AP46" si="6">AL46/AG46*100</f>
        <v>7.7521533759377608</v>
      </c>
      <c r="AQ46" s="128"/>
      <c r="AR46" s="120">
        <v>1811</v>
      </c>
      <c r="AS46" s="121"/>
      <c r="AT46" s="121"/>
      <c r="AU46" s="81"/>
      <c r="AV46" s="100">
        <f t="shared" ref="AV46" si="7">AR46/AG46*100</f>
        <v>50.319533203667689</v>
      </c>
      <c r="AW46" s="101"/>
      <c r="AX46" s="108">
        <v>1509</v>
      </c>
      <c r="AY46" s="109"/>
      <c r="AZ46" s="109"/>
      <c r="BA46" s="81"/>
      <c r="BB46" s="172">
        <f t="shared" ref="BB46" si="8">AX46/AG46*100</f>
        <v>41.928313420394552</v>
      </c>
      <c r="BC46" s="172"/>
    </row>
    <row r="47" spans="1:55" ht="7.5" customHeight="1" x14ac:dyDescent="0.2">
      <c r="A47" s="87"/>
      <c r="B47" s="183"/>
      <c r="C47" s="184"/>
      <c r="D47" s="185"/>
      <c r="E47" s="192"/>
      <c r="F47" s="193"/>
      <c r="G47" s="193"/>
      <c r="H47" s="194"/>
      <c r="I47" s="201"/>
      <c r="J47" s="202"/>
      <c r="K47" s="202"/>
      <c r="L47" s="203"/>
      <c r="M47" s="208"/>
      <c r="N47" s="209"/>
      <c r="O47" s="201"/>
      <c r="P47" s="202"/>
      <c r="Q47" s="202"/>
      <c r="R47" s="203"/>
      <c r="S47" s="214"/>
      <c r="T47" s="215"/>
      <c r="U47" s="201"/>
      <c r="V47" s="202"/>
      <c r="W47" s="202"/>
      <c r="X47" s="203"/>
      <c r="Y47" s="220"/>
      <c r="Z47" s="221"/>
      <c r="AD47" s="169"/>
      <c r="AE47" s="169"/>
      <c r="AF47" s="176"/>
      <c r="AG47" s="114"/>
      <c r="AH47" s="115"/>
      <c r="AI47" s="115"/>
      <c r="AJ47" s="115"/>
      <c r="AK47" s="82"/>
      <c r="AL47" s="120"/>
      <c r="AM47" s="121"/>
      <c r="AN47" s="121"/>
      <c r="AO47" s="83"/>
      <c r="AP47" s="131"/>
      <c r="AQ47" s="132"/>
      <c r="AR47" s="120"/>
      <c r="AS47" s="121"/>
      <c r="AT47" s="121"/>
      <c r="AU47" s="81"/>
      <c r="AV47" s="102"/>
      <c r="AW47" s="103"/>
      <c r="AX47" s="108"/>
      <c r="AY47" s="109"/>
      <c r="AZ47" s="109"/>
      <c r="BA47" s="81"/>
      <c r="BB47" s="173"/>
      <c r="BC47" s="173"/>
    </row>
    <row r="48" spans="1:55" ht="7.5" customHeight="1" x14ac:dyDescent="0.2">
      <c r="A48" s="87"/>
      <c r="B48" s="177" t="s">
        <v>95</v>
      </c>
      <c r="C48" s="222"/>
      <c r="D48" s="223"/>
      <c r="E48" s="186">
        <v>312433</v>
      </c>
      <c r="F48" s="187"/>
      <c r="G48" s="187"/>
      <c r="H48" s="187"/>
      <c r="I48" s="230">
        <v>36102</v>
      </c>
      <c r="J48" s="230"/>
      <c r="K48" s="230"/>
      <c r="L48" s="230"/>
      <c r="M48" s="204">
        <v>11.6</v>
      </c>
      <c r="N48" s="205"/>
      <c r="O48" s="230">
        <v>187602</v>
      </c>
      <c r="P48" s="230"/>
      <c r="Q48" s="230"/>
      <c r="R48" s="230"/>
      <c r="S48" s="210">
        <v>60</v>
      </c>
      <c r="T48" s="211"/>
      <c r="U48" s="230">
        <v>88729</v>
      </c>
      <c r="V48" s="230"/>
      <c r="W48" s="230"/>
      <c r="X48" s="230"/>
      <c r="Y48" s="216">
        <v>28.4</v>
      </c>
      <c r="Z48" s="217"/>
      <c r="AD48" s="169"/>
      <c r="AE48" s="169"/>
      <c r="AF48" s="176"/>
      <c r="AG48" s="116"/>
      <c r="AH48" s="117"/>
      <c r="AI48" s="117"/>
      <c r="AJ48" s="117"/>
      <c r="AK48" s="84"/>
      <c r="AL48" s="122"/>
      <c r="AM48" s="123"/>
      <c r="AN48" s="123"/>
      <c r="AO48" s="85"/>
      <c r="AP48" s="131"/>
      <c r="AQ48" s="132"/>
      <c r="AR48" s="122"/>
      <c r="AS48" s="123"/>
      <c r="AT48" s="123"/>
      <c r="AU48" s="86"/>
      <c r="AV48" s="104"/>
      <c r="AW48" s="105"/>
      <c r="AX48" s="110"/>
      <c r="AY48" s="111"/>
      <c r="AZ48" s="111"/>
      <c r="BA48" s="86"/>
      <c r="BB48" s="173"/>
      <c r="BC48" s="173"/>
    </row>
    <row r="49" spans="1:55" ht="7.5" customHeight="1" x14ac:dyDescent="0.2">
      <c r="A49" s="87"/>
      <c r="B49" s="224"/>
      <c r="C49" s="225"/>
      <c r="D49" s="226"/>
      <c r="E49" s="189"/>
      <c r="F49" s="190"/>
      <c r="G49" s="190"/>
      <c r="H49" s="190"/>
      <c r="I49" s="230"/>
      <c r="J49" s="230"/>
      <c r="K49" s="230"/>
      <c r="L49" s="230"/>
      <c r="M49" s="206"/>
      <c r="N49" s="207"/>
      <c r="O49" s="230"/>
      <c r="P49" s="230"/>
      <c r="Q49" s="230"/>
      <c r="R49" s="230"/>
      <c r="S49" s="212"/>
      <c r="T49" s="213"/>
      <c r="U49" s="230"/>
      <c r="V49" s="230"/>
      <c r="W49" s="230"/>
      <c r="X49" s="230"/>
      <c r="Y49" s="218"/>
      <c r="Z49" s="219"/>
      <c r="AD49" s="169" t="s">
        <v>20</v>
      </c>
      <c r="AE49" s="169"/>
      <c r="AF49" s="176"/>
      <c r="AG49" s="112">
        <v>5726</v>
      </c>
      <c r="AH49" s="113"/>
      <c r="AI49" s="113"/>
      <c r="AJ49" s="113"/>
      <c r="AK49" s="79"/>
      <c r="AL49" s="118">
        <v>655</v>
      </c>
      <c r="AM49" s="119"/>
      <c r="AN49" s="119"/>
      <c r="AO49" s="80"/>
      <c r="AP49" s="130">
        <f t="shared" ref="AP49" si="9">AL49/AG49*100</f>
        <v>11.439049947607405</v>
      </c>
      <c r="AQ49" s="128"/>
      <c r="AR49" s="120">
        <v>3170</v>
      </c>
      <c r="AS49" s="121"/>
      <c r="AT49" s="121"/>
      <c r="AU49" s="81"/>
      <c r="AV49" s="100">
        <f t="shared" ref="AV49" si="10">AR49/AG49*100</f>
        <v>55.361508906741186</v>
      </c>
      <c r="AW49" s="101"/>
      <c r="AX49" s="108">
        <v>1901</v>
      </c>
      <c r="AY49" s="109"/>
      <c r="AZ49" s="109"/>
      <c r="BA49" s="81"/>
      <c r="BB49" s="172">
        <f t="shared" ref="BB49" si="11">AX49/AG49*100</f>
        <v>33.199441145651413</v>
      </c>
      <c r="BC49" s="172"/>
    </row>
    <row r="50" spans="1:55" ht="7.5" customHeight="1" x14ac:dyDescent="0.2">
      <c r="A50" s="87"/>
      <c r="B50" s="227"/>
      <c r="C50" s="228"/>
      <c r="D50" s="229"/>
      <c r="E50" s="192"/>
      <c r="F50" s="193"/>
      <c r="G50" s="193"/>
      <c r="H50" s="193"/>
      <c r="I50" s="230"/>
      <c r="J50" s="230"/>
      <c r="K50" s="230"/>
      <c r="L50" s="230"/>
      <c r="M50" s="208"/>
      <c r="N50" s="209"/>
      <c r="O50" s="230"/>
      <c r="P50" s="230"/>
      <c r="Q50" s="230"/>
      <c r="R50" s="230"/>
      <c r="S50" s="214"/>
      <c r="T50" s="215"/>
      <c r="U50" s="230"/>
      <c r="V50" s="230"/>
      <c r="W50" s="230"/>
      <c r="X50" s="230"/>
      <c r="Y50" s="220"/>
      <c r="Z50" s="221"/>
      <c r="AD50" s="169"/>
      <c r="AE50" s="169"/>
      <c r="AF50" s="176"/>
      <c r="AG50" s="114"/>
      <c r="AH50" s="115"/>
      <c r="AI50" s="115"/>
      <c r="AJ50" s="115"/>
      <c r="AK50" s="82"/>
      <c r="AL50" s="120"/>
      <c r="AM50" s="121"/>
      <c r="AN50" s="121"/>
      <c r="AO50" s="83"/>
      <c r="AP50" s="131"/>
      <c r="AQ50" s="132"/>
      <c r="AR50" s="120"/>
      <c r="AS50" s="121"/>
      <c r="AT50" s="121"/>
      <c r="AU50" s="81"/>
      <c r="AV50" s="102"/>
      <c r="AW50" s="103"/>
      <c r="AX50" s="108"/>
      <c r="AY50" s="109"/>
      <c r="AZ50" s="109"/>
      <c r="BA50" s="81"/>
      <c r="BB50" s="173"/>
      <c r="BC50" s="173"/>
    </row>
    <row r="51" spans="1:55" ht="7.5" customHeight="1" x14ac:dyDescent="0.2">
      <c r="B51" s="177" t="s">
        <v>110</v>
      </c>
      <c r="C51" s="222"/>
      <c r="D51" s="223"/>
      <c r="E51" s="231">
        <v>309563</v>
      </c>
      <c r="F51" s="232"/>
      <c r="G51" s="232"/>
      <c r="H51" s="232"/>
      <c r="I51" s="230">
        <v>34894</v>
      </c>
      <c r="J51" s="230"/>
      <c r="K51" s="230"/>
      <c r="L51" s="230"/>
      <c r="M51" s="237">
        <v>11.272018942832315</v>
      </c>
      <c r="N51" s="238"/>
      <c r="O51" s="230">
        <v>185236</v>
      </c>
      <c r="P51" s="230"/>
      <c r="Q51" s="230"/>
      <c r="R51" s="230"/>
      <c r="S51" s="241">
        <v>59.83790052428747</v>
      </c>
      <c r="T51" s="242"/>
      <c r="U51" s="230">
        <v>89433</v>
      </c>
      <c r="V51" s="230"/>
      <c r="W51" s="230"/>
      <c r="X51" s="230"/>
      <c r="Y51" s="216">
        <v>28.890080532880219</v>
      </c>
      <c r="Z51" s="217"/>
      <c r="AD51" s="169"/>
      <c r="AE51" s="169"/>
      <c r="AF51" s="176"/>
      <c r="AG51" s="116"/>
      <c r="AH51" s="117"/>
      <c r="AI51" s="117"/>
      <c r="AJ51" s="117"/>
      <c r="AK51" s="84"/>
      <c r="AL51" s="122"/>
      <c r="AM51" s="123"/>
      <c r="AN51" s="123"/>
      <c r="AO51" s="85"/>
      <c r="AP51" s="131"/>
      <c r="AQ51" s="132"/>
      <c r="AR51" s="122"/>
      <c r="AS51" s="123"/>
      <c r="AT51" s="123"/>
      <c r="AU51" s="86"/>
      <c r="AV51" s="104"/>
      <c r="AW51" s="105"/>
      <c r="AX51" s="110"/>
      <c r="AY51" s="111"/>
      <c r="AZ51" s="111"/>
      <c r="BA51" s="86"/>
      <c r="BB51" s="173"/>
      <c r="BC51" s="173"/>
    </row>
    <row r="52" spans="1:55" ht="7.5" customHeight="1" x14ac:dyDescent="0.2">
      <c r="B52" s="224"/>
      <c r="C52" s="225"/>
      <c r="D52" s="226"/>
      <c r="E52" s="233"/>
      <c r="F52" s="234"/>
      <c r="G52" s="234"/>
      <c r="H52" s="234"/>
      <c r="I52" s="230"/>
      <c r="J52" s="230"/>
      <c r="K52" s="230"/>
      <c r="L52" s="230"/>
      <c r="M52" s="239"/>
      <c r="N52" s="240"/>
      <c r="O52" s="230"/>
      <c r="P52" s="230"/>
      <c r="Q52" s="230"/>
      <c r="R52" s="230"/>
      <c r="S52" s="243"/>
      <c r="T52" s="244"/>
      <c r="U52" s="230"/>
      <c r="V52" s="230"/>
      <c r="W52" s="230"/>
      <c r="X52" s="230"/>
      <c r="Y52" s="218"/>
      <c r="Z52" s="219"/>
      <c r="AD52" s="169" t="s">
        <v>21</v>
      </c>
      <c r="AE52" s="169"/>
      <c r="AF52" s="176"/>
      <c r="AG52" s="112">
        <v>11754</v>
      </c>
      <c r="AH52" s="113"/>
      <c r="AI52" s="113"/>
      <c r="AJ52" s="113"/>
      <c r="AK52" s="79"/>
      <c r="AL52" s="118">
        <v>1666</v>
      </c>
      <c r="AM52" s="119"/>
      <c r="AN52" s="119"/>
      <c r="AO52" s="80"/>
      <c r="AP52" s="130">
        <f t="shared" ref="AP52" si="12">AL52/AG52*100</f>
        <v>14.173898247405139</v>
      </c>
      <c r="AQ52" s="128"/>
      <c r="AR52" s="120">
        <v>7167</v>
      </c>
      <c r="AS52" s="121"/>
      <c r="AT52" s="121"/>
      <c r="AU52" s="81"/>
      <c r="AV52" s="100">
        <f t="shared" ref="AV52" si="13">AR52/AG52*100</f>
        <v>60.974987238386937</v>
      </c>
      <c r="AW52" s="101"/>
      <c r="AX52" s="108">
        <v>2921</v>
      </c>
      <c r="AY52" s="109"/>
      <c r="AZ52" s="109"/>
      <c r="BA52" s="81"/>
      <c r="BB52" s="172">
        <f t="shared" ref="BB52" si="14">AX52/AG52*100</f>
        <v>24.851114514207929</v>
      </c>
      <c r="BC52" s="172"/>
    </row>
    <row r="53" spans="1:55" ht="7.5" customHeight="1" x14ac:dyDescent="0.2">
      <c r="B53" s="227"/>
      <c r="C53" s="228"/>
      <c r="D53" s="229"/>
      <c r="E53" s="235"/>
      <c r="F53" s="236"/>
      <c r="G53" s="236"/>
      <c r="H53" s="236"/>
      <c r="I53" s="230"/>
      <c r="J53" s="230"/>
      <c r="K53" s="230"/>
      <c r="L53" s="230"/>
      <c r="M53" s="239"/>
      <c r="N53" s="240"/>
      <c r="O53" s="230"/>
      <c r="P53" s="230"/>
      <c r="Q53" s="230"/>
      <c r="R53" s="230"/>
      <c r="S53" s="245"/>
      <c r="T53" s="246"/>
      <c r="U53" s="230"/>
      <c r="V53" s="230"/>
      <c r="W53" s="230"/>
      <c r="X53" s="230"/>
      <c r="Y53" s="220"/>
      <c r="Z53" s="221"/>
      <c r="AD53" s="169"/>
      <c r="AE53" s="169"/>
      <c r="AF53" s="176"/>
      <c r="AG53" s="114"/>
      <c r="AH53" s="115"/>
      <c r="AI53" s="115"/>
      <c r="AJ53" s="115"/>
      <c r="AK53" s="82"/>
      <c r="AL53" s="120"/>
      <c r="AM53" s="121"/>
      <c r="AN53" s="121"/>
      <c r="AO53" s="83"/>
      <c r="AP53" s="131"/>
      <c r="AQ53" s="132"/>
      <c r="AR53" s="120"/>
      <c r="AS53" s="121"/>
      <c r="AT53" s="121"/>
      <c r="AU53" s="81"/>
      <c r="AV53" s="102"/>
      <c r="AW53" s="103"/>
      <c r="AX53" s="108"/>
      <c r="AY53" s="109"/>
      <c r="AZ53" s="109"/>
      <c r="BA53" s="81"/>
      <c r="BB53" s="173"/>
      <c r="BC53" s="173"/>
    </row>
    <row r="54" spans="1:55" ht="7.5" customHeight="1" x14ac:dyDescent="0.2">
      <c r="I54" s="88"/>
      <c r="J54" s="88"/>
      <c r="K54" s="88"/>
      <c r="L54" s="88"/>
      <c r="M54" s="88"/>
      <c r="N54" s="247" t="s">
        <v>96</v>
      </c>
      <c r="O54" s="247"/>
      <c r="P54" s="247"/>
      <c r="Q54" s="247"/>
      <c r="R54" s="247"/>
      <c r="S54" s="247"/>
      <c r="T54" s="247"/>
      <c r="U54" s="247"/>
      <c r="V54" s="247"/>
      <c r="W54" s="247"/>
      <c r="X54" s="247"/>
      <c r="Y54" s="247"/>
      <c r="Z54" s="247"/>
      <c r="AA54" s="89"/>
      <c r="AB54" s="89"/>
      <c r="AD54" s="169"/>
      <c r="AE54" s="169"/>
      <c r="AF54" s="176"/>
      <c r="AG54" s="116"/>
      <c r="AH54" s="117"/>
      <c r="AI54" s="117"/>
      <c r="AJ54" s="117"/>
      <c r="AK54" s="84"/>
      <c r="AL54" s="122"/>
      <c r="AM54" s="123"/>
      <c r="AN54" s="123"/>
      <c r="AO54" s="85"/>
      <c r="AP54" s="131"/>
      <c r="AQ54" s="132"/>
      <c r="AR54" s="122"/>
      <c r="AS54" s="123"/>
      <c r="AT54" s="123"/>
      <c r="AU54" s="86"/>
      <c r="AV54" s="104"/>
      <c r="AW54" s="105"/>
      <c r="AX54" s="110"/>
      <c r="AY54" s="111"/>
      <c r="AZ54" s="111"/>
      <c r="BA54" s="86"/>
      <c r="BB54" s="173"/>
      <c r="BC54" s="173"/>
    </row>
    <row r="55" spans="1:55" ht="7.5" customHeight="1" x14ac:dyDescent="0.2">
      <c r="B55" s="170" t="s">
        <v>86</v>
      </c>
      <c r="C55" s="170"/>
      <c r="D55" s="170"/>
      <c r="E55" s="177" t="str">
        <f>O57</f>
        <v>年少人口指数</v>
      </c>
      <c r="F55" s="179"/>
      <c r="G55" s="177" t="str">
        <f>O66</f>
        <v>老年人口指数</v>
      </c>
      <c r="H55" s="179"/>
      <c r="I55" s="177" t="str">
        <f>V57</f>
        <v>従属人口指数</v>
      </c>
      <c r="J55" s="179"/>
      <c r="K55" s="177" t="str">
        <f>V66</f>
        <v>老年化指数</v>
      </c>
      <c r="L55" s="179"/>
      <c r="M55" s="89"/>
      <c r="N55" s="247"/>
      <c r="O55" s="247"/>
      <c r="P55" s="247"/>
      <c r="Q55" s="247"/>
      <c r="R55" s="247"/>
      <c r="S55" s="247"/>
      <c r="T55" s="247"/>
      <c r="U55" s="247"/>
      <c r="V55" s="247"/>
      <c r="W55" s="247"/>
      <c r="X55" s="247"/>
      <c r="Y55" s="247"/>
      <c r="Z55" s="247"/>
      <c r="AA55" s="89"/>
      <c r="AB55" s="89"/>
      <c r="AD55" s="169" t="s">
        <v>22</v>
      </c>
      <c r="AE55" s="169"/>
      <c r="AF55" s="176"/>
      <c r="AG55" s="112">
        <v>9968</v>
      </c>
      <c r="AH55" s="113"/>
      <c r="AI55" s="113"/>
      <c r="AJ55" s="113"/>
      <c r="AK55" s="79"/>
      <c r="AL55" s="118">
        <v>1235</v>
      </c>
      <c r="AM55" s="119"/>
      <c r="AN55" s="119"/>
      <c r="AO55" s="80"/>
      <c r="AP55" s="130">
        <f t="shared" ref="AP55" si="15">AL55/AG55*100</f>
        <v>12.389646869983949</v>
      </c>
      <c r="AQ55" s="128"/>
      <c r="AR55" s="120">
        <v>6063</v>
      </c>
      <c r="AS55" s="121"/>
      <c r="AT55" s="121"/>
      <c r="AU55" s="81"/>
      <c r="AV55" s="100">
        <f t="shared" ref="AV55" si="16">AR55/AG55*100</f>
        <v>60.824638844301774</v>
      </c>
      <c r="AW55" s="101"/>
      <c r="AX55" s="108">
        <v>2670</v>
      </c>
      <c r="AY55" s="109"/>
      <c r="AZ55" s="109"/>
      <c r="BA55" s="81"/>
      <c r="BB55" s="172">
        <f t="shared" ref="BB55" si="17">AX55/AG55*100</f>
        <v>26.785714285714285</v>
      </c>
      <c r="BC55" s="172"/>
    </row>
    <row r="56" spans="1:55" ht="7.5" customHeight="1" x14ac:dyDescent="0.2">
      <c r="B56" s="170"/>
      <c r="C56" s="170"/>
      <c r="D56" s="170"/>
      <c r="E56" s="180"/>
      <c r="F56" s="182"/>
      <c r="G56" s="180"/>
      <c r="H56" s="182"/>
      <c r="I56" s="180"/>
      <c r="J56" s="182"/>
      <c r="K56" s="180"/>
      <c r="L56" s="182"/>
      <c r="AD56" s="169"/>
      <c r="AE56" s="169"/>
      <c r="AF56" s="176"/>
      <c r="AG56" s="114"/>
      <c r="AH56" s="115"/>
      <c r="AI56" s="115"/>
      <c r="AJ56" s="115"/>
      <c r="AK56" s="82"/>
      <c r="AL56" s="120"/>
      <c r="AM56" s="121"/>
      <c r="AN56" s="121"/>
      <c r="AO56" s="83"/>
      <c r="AP56" s="131"/>
      <c r="AQ56" s="132"/>
      <c r="AR56" s="120"/>
      <c r="AS56" s="121"/>
      <c r="AT56" s="121"/>
      <c r="AU56" s="81"/>
      <c r="AV56" s="102"/>
      <c r="AW56" s="103"/>
      <c r="AX56" s="108"/>
      <c r="AY56" s="109"/>
      <c r="AZ56" s="109"/>
      <c r="BA56" s="81"/>
      <c r="BB56" s="173"/>
      <c r="BC56" s="173"/>
    </row>
    <row r="57" spans="1:55" ht="7.5" customHeight="1" x14ac:dyDescent="0.2">
      <c r="B57" s="170"/>
      <c r="C57" s="170"/>
      <c r="D57" s="170"/>
      <c r="E57" s="180"/>
      <c r="F57" s="182"/>
      <c r="G57" s="180"/>
      <c r="H57" s="182"/>
      <c r="I57" s="180"/>
      <c r="J57" s="182"/>
      <c r="K57" s="180"/>
      <c r="L57" s="182"/>
      <c r="N57" s="90"/>
      <c r="O57" s="248" t="s">
        <v>97</v>
      </c>
      <c r="P57" s="248"/>
      <c r="Q57" s="248"/>
      <c r="R57" s="248"/>
      <c r="S57" s="248"/>
      <c r="T57" s="90"/>
      <c r="V57" s="248" t="s">
        <v>98</v>
      </c>
      <c r="W57" s="248"/>
      <c r="X57" s="248"/>
      <c r="Y57" s="248"/>
      <c r="Z57" s="248"/>
      <c r="AA57" s="90"/>
      <c r="AB57" s="90"/>
      <c r="AD57" s="169"/>
      <c r="AE57" s="169"/>
      <c r="AF57" s="176"/>
      <c r="AG57" s="116"/>
      <c r="AH57" s="117"/>
      <c r="AI57" s="117"/>
      <c r="AJ57" s="117"/>
      <c r="AK57" s="84"/>
      <c r="AL57" s="122"/>
      <c r="AM57" s="123"/>
      <c r="AN57" s="123"/>
      <c r="AO57" s="85"/>
      <c r="AP57" s="131"/>
      <c r="AQ57" s="132"/>
      <c r="AR57" s="122"/>
      <c r="AS57" s="123"/>
      <c r="AT57" s="123"/>
      <c r="AU57" s="86"/>
      <c r="AV57" s="104"/>
      <c r="AW57" s="105"/>
      <c r="AX57" s="110"/>
      <c r="AY57" s="111"/>
      <c r="AZ57" s="111"/>
      <c r="BA57" s="86"/>
      <c r="BB57" s="173"/>
      <c r="BC57" s="173"/>
    </row>
    <row r="58" spans="1:55" ht="7.5" customHeight="1" x14ac:dyDescent="0.2">
      <c r="B58" s="170"/>
      <c r="C58" s="170"/>
      <c r="D58" s="170"/>
      <c r="E58" s="183"/>
      <c r="F58" s="185"/>
      <c r="G58" s="183"/>
      <c r="H58" s="185"/>
      <c r="I58" s="183"/>
      <c r="J58" s="185"/>
      <c r="K58" s="183"/>
      <c r="L58" s="185"/>
      <c r="M58" s="90"/>
      <c r="N58" s="90"/>
      <c r="O58" s="248"/>
      <c r="P58" s="248"/>
      <c r="Q58" s="248"/>
      <c r="R58" s="248"/>
      <c r="S58" s="248"/>
      <c r="T58" s="90"/>
      <c r="U58" s="90"/>
      <c r="V58" s="248"/>
      <c r="W58" s="248"/>
      <c r="X58" s="248"/>
      <c r="Y58" s="248"/>
      <c r="Z58" s="248"/>
      <c r="AA58" s="90"/>
      <c r="AB58" s="90"/>
      <c r="AD58" s="169" t="s">
        <v>23</v>
      </c>
      <c r="AE58" s="169"/>
      <c r="AF58" s="176"/>
      <c r="AG58" s="112">
        <v>36000</v>
      </c>
      <c r="AH58" s="113"/>
      <c r="AI58" s="113"/>
      <c r="AJ58" s="113"/>
      <c r="AK58" s="79"/>
      <c r="AL58" s="118">
        <v>4664</v>
      </c>
      <c r="AM58" s="119"/>
      <c r="AN58" s="119"/>
      <c r="AO58" s="80"/>
      <c r="AP58" s="130">
        <f t="shared" ref="AP58" si="18">AL58/AG58*100</f>
        <v>12.955555555555556</v>
      </c>
      <c r="AQ58" s="128"/>
      <c r="AR58" s="120">
        <v>22913</v>
      </c>
      <c r="AS58" s="121"/>
      <c r="AT58" s="121"/>
      <c r="AU58" s="81"/>
      <c r="AV58" s="100">
        <f t="shared" ref="AV58" si="19">AR58/AG58*100</f>
        <v>63.647222222222219</v>
      </c>
      <c r="AW58" s="101"/>
      <c r="AX58" s="108">
        <v>8423</v>
      </c>
      <c r="AY58" s="109"/>
      <c r="AZ58" s="109"/>
      <c r="BA58" s="81"/>
      <c r="BB58" s="172">
        <f t="shared" ref="BB58" si="20">AX58/AG58*100</f>
        <v>23.397222222222222</v>
      </c>
      <c r="BC58" s="172"/>
    </row>
    <row r="59" spans="1:55" ht="7.5" customHeight="1" x14ac:dyDescent="0.2">
      <c r="B59" s="177" t="s">
        <v>90</v>
      </c>
      <c r="C59" s="178"/>
      <c r="D59" s="179"/>
      <c r="E59" s="249">
        <v>20.274999999999999</v>
      </c>
      <c r="F59" s="250"/>
      <c r="G59" s="249">
        <v>43.603000000000002</v>
      </c>
      <c r="H59" s="250"/>
      <c r="I59" s="249">
        <v>63.878</v>
      </c>
      <c r="J59" s="250"/>
      <c r="K59" s="249">
        <v>215.05</v>
      </c>
      <c r="L59" s="250"/>
      <c r="M59" s="91"/>
      <c r="N59" s="90"/>
      <c r="O59" s="248"/>
      <c r="P59" s="248"/>
      <c r="Q59" s="248"/>
      <c r="R59" s="248"/>
      <c r="S59" s="248"/>
      <c r="T59" s="90"/>
      <c r="U59" s="90"/>
      <c r="V59" s="248"/>
      <c r="W59" s="248"/>
      <c r="X59" s="248"/>
      <c r="Y59" s="248"/>
      <c r="Z59" s="248"/>
      <c r="AA59" s="90"/>
      <c r="AB59" s="90"/>
      <c r="AD59" s="169"/>
      <c r="AE59" s="169"/>
      <c r="AF59" s="176"/>
      <c r="AG59" s="114"/>
      <c r="AH59" s="115"/>
      <c r="AI59" s="115"/>
      <c r="AJ59" s="115"/>
      <c r="AK59" s="82"/>
      <c r="AL59" s="120"/>
      <c r="AM59" s="121"/>
      <c r="AN59" s="121"/>
      <c r="AO59" s="83"/>
      <c r="AP59" s="131"/>
      <c r="AQ59" s="132"/>
      <c r="AR59" s="120"/>
      <c r="AS59" s="121"/>
      <c r="AT59" s="121"/>
      <c r="AU59" s="81"/>
      <c r="AV59" s="102"/>
      <c r="AW59" s="103"/>
      <c r="AX59" s="108"/>
      <c r="AY59" s="109"/>
      <c r="AZ59" s="109"/>
      <c r="BA59" s="81"/>
      <c r="BB59" s="173"/>
      <c r="BC59" s="173"/>
    </row>
    <row r="60" spans="1:55" ht="7.5" customHeight="1" x14ac:dyDescent="0.2">
      <c r="B60" s="180"/>
      <c r="C60" s="181"/>
      <c r="D60" s="182"/>
      <c r="E60" s="251"/>
      <c r="F60" s="252"/>
      <c r="G60" s="251"/>
      <c r="H60" s="252"/>
      <c r="I60" s="251"/>
      <c r="J60" s="252"/>
      <c r="K60" s="251"/>
      <c r="L60" s="252"/>
      <c r="O60" s="255" t="str">
        <f>I32</f>
        <v>年少人口</v>
      </c>
      <c r="P60" s="255"/>
      <c r="Q60" s="255"/>
      <c r="R60" s="257" t="s">
        <v>99</v>
      </c>
      <c r="S60" s="257"/>
      <c r="T60" s="92"/>
      <c r="U60" s="93"/>
      <c r="V60" s="258" t="s">
        <v>100</v>
      </c>
      <c r="W60" s="258"/>
      <c r="X60" s="258"/>
      <c r="Y60" s="257" t="s">
        <v>99</v>
      </c>
      <c r="Z60" s="257"/>
      <c r="AB60" s="94"/>
      <c r="AD60" s="169"/>
      <c r="AE60" s="169"/>
      <c r="AF60" s="176"/>
      <c r="AG60" s="116"/>
      <c r="AH60" s="117"/>
      <c r="AI60" s="117"/>
      <c r="AJ60" s="117"/>
      <c r="AK60" s="84"/>
      <c r="AL60" s="122"/>
      <c r="AM60" s="123"/>
      <c r="AN60" s="123"/>
      <c r="AO60" s="85"/>
      <c r="AP60" s="131"/>
      <c r="AQ60" s="132"/>
      <c r="AR60" s="122"/>
      <c r="AS60" s="123"/>
      <c r="AT60" s="123"/>
      <c r="AU60" s="86"/>
      <c r="AV60" s="104"/>
      <c r="AW60" s="105"/>
      <c r="AX60" s="110"/>
      <c r="AY60" s="111"/>
      <c r="AZ60" s="111"/>
      <c r="BA60" s="86"/>
      <c r="BB60" s="173"/>
      <c r="BC60" s="173"/>
    </row>
    <row r="61" spans="1:55" ht="7.5" customHeight="1" x14ac:dyDescent="0.2">
      <c r="B61" s="183"/>
      <c r="C61" s="184"/>
      <c r="D61" s="185"/>
      <c r="E61" s="253"/>
      <c r="F61" s="254"/>
      <c r="G61" s="253"/>
      <c r="H61" s="254"/>
      <c r="I61" s="253"/>
      <c r="J61" s="254"/>
      <c r="K61" s="253"/>
      <c r="L61" s="254"/>
      <c r="O61" s="255"/>
      <c r="P61" s="255"/>
      <c r="Q61" s="255"/>
      <c r="R61" s="257"/>
      <c r="S61" s="257"/>
      <c r="T61" s="92"/>
      <c r="U61" s="93"/>
      <c r="V61" s="258"/>
      <c r="W61" s="258"/>
      <c r="X61" s="258"/>
      <c r="Y61" s="257"/>
      <c r="Z61" s="257"/>
      <c r="AB61" s="94"/>
      <c r="AD61" s="169" t="s">
        <v>24</v>
      </c>
      <c r="AE61" s="169"/>
      <c r="AF61" s="176"/>
      <c r="AG61" s="112">
        <v>2606</v>
      </c>
      <c r="AH61" s="113"/>
      <c r="AI61" s="113"/>
      <c r="AJ61" s="113"/>
      <c r="AK61" s="79"/>
      <c r="AL61" s="118">
        <v>118</v>
      </c>
      <c r="AM61" s="119"/>
      <c r="AN61" s="119"/>
      <c r="AO61" s="80"/>
      <c r="AP61" s="130">
        <f>AL61/AG61*100</f>
        <v>4.5280122793553339</v>
      </c>
      <c r="AQ61" s="128"/>
      <c r="AR61" s="120">
        <v>957</v>
      </c>
      <c r="AS61" s="121"/>
      <c r="AT61" s="121"/>
      <c r="AU61" s="81"/>
      <c r="AV61" s="100">
        <f>AR61/AG61*100</f>
        <v>36.722947045280122</v>
      </c>
      <c r="AW61" s="101"/>
      <c r="AX61" s="108">
        <v>1531</v>
      </c>
      <c r="AY61" s="109"/>
      <c r="AZ61" s="109"/>
      <c r="BA61" s="81"/>
      <c r="BB61" s="172">
        <f t="shared" ref="BB61" si="21">AX61/AG61*100</f>
        <v>58.74904067536454</v>
      </c>
      <c r="BC61" s="172"/>
    </row>
    <row r="62" spans="1:55" ht="7.5" customHeight="1" x14ac:dyDescent="0.2">
      <c r="B62" s="177" t="s">
        <v>92</v>
      </c>
      <c r="C62" s="178"/>
      <c r="D62" s="179"/>
      <c r="E62" s="249">
        <v>20.227350092322293</v>
      </c>
      <c r="F62" s="250"/>
      <c r="G62" s="249">
        <v>44.664390414986123</v>
      </c>
      <c r="H62" s="250"/>
      <c r="I62" s="249">
        <v>64.891740507308413</v>
      </c>
      <c r="J62" s="250"/>
      <c r="K62" s="249">
        <v>220.81187209954612</v>
      </c>
      <c r="L62" s="250"/>
      <c r="O62" s="256"/>
      <c r="P62" s="256"/>
      <c r="Q62" s="256"/>
      <c r="R62" s="257"/>
      <c r="S62" s="257"/>
      <c r="T62" s="92"/>
      <c r="U62" s="93"/>
      <c r="V62" s="259"/>
      <c r="W62" s="259"/>
      <c r="X62" s="259"/>
      <c r="Y62" s="257"/>
      <c r="Z62" s="257"/>
      <c r="AB62" s="94"/>
      <c r="AD62" s="169"/>
      <c r="AE62" s="169"/>
      <c r="AF62" s="176"/>
      <c r="AG62" s="114"/>
      <c r="AH62" s="115"/>
      <c r="AI62" s="115"/>
      <c r="AJ62" s="115"/>
      <c r="AK62" s="82"/>
      <c r="AL62" s="120"/>
      <c r="AM62" s="121"/>
      <c r="AN62" s="121"/>
      <c r="AO62" s="83"/>
      <c r="AP62" s="131"/>
      <c r="AQ62" s="132"/>
      <c r="AR62" s="120"/>
      <c r="AS62" s="121"/>
      <c r="AT62" s="121"/>
      <c r="AU62" s="81"/>
      <c r="AV62" s="102"/>
      <c r="AW62" s="103"/>
      <c r="AX62" s="108"/>
      <c r="AY62" s="109"/>
      <c r="AZ62" s="109"/>
      <c r="BA62" s="81"/>
      <c r="BB62" s="173"/>
      <c r="BC62" s="173"/>
    </row>
    <row r="63" spans="1:55" ht="7.5" customHeight="1" x14ac:dyDescent="0.2">
      <c r="B63" s="180"/>
      <c r="C63" s="181"/>
      <c r="D63" s="182"/>
      <c r="E63" s="251"/>
      <c r="F63" s="252"/>
      <c r="G63" s="251"/>
      <c r="H63" s="252"/>
      <c r="I63" s="251"/>
      <c r="J63" s="252"/>
      <c r="K63" s="251"/>
      <c r="L63" s="252"/>
      <c r="O63" s="260" t="str">
        <f>O32</f>
        <v>生産年齢人口</v>
      </c>
      <c r="P63" s="260"/>
      <c r="Q63" s="260"/>
      <c r="R63" s="257"/>
      <c r="S63" s="257"/>
      <c r="T63" s="92"/>
      <c r="U63" s="93"/>
      <c r="V63" s="260" t="str">
        <f>O32</f>
        <v>生産年齢人口</v>
      </c>
      <c r="W63" s="260"/>
      <c r="X63" s="260"/>
      <c r="Y63" s="257"/>
      <c r="Z63" s="257"/>
      <c r="AB63" s="94"/>
      <c r="AD63" s="169"/>
      <c r="AE63" s="169"/>
      <c r="AF63" s="176"/>
      <c r="AG63" s="116"/>
      <c r="AH63" s="117"/>
      <c r="AI63" s="117"/>
      <c r="AJ63" s="117"/>
      <c r="AK63" s="84"/>
      <c r="AL63" s="122"/>
      <c r="AM63" s="123"/>
      <c r="AN63" s="123"/>
      <c r="AO63" s="85"/>
      <c r="AP63" s="131"/>
      <c r="AQ63" s="132"/>
      <c r="AR63" s="122"/>
      <c r="AS63" s="123"/>
      <c r="AT63" s="123"/>
      <c r="AU63" s="86"/>
      <c r="AV63" s="104"/>
      <c r="AW63" s="105"/>
      <c r="AX63" s="110"/>
      <c r="AY63" s="111"/>
      <c r="AZ63" s="111"/>
      <c r="BA63" s="86"/>
      <c r="BB63" s="173"/>
      <c r="BC63" s="173"/>
    </row>
    <row r="64" spans="1:55" ht="7.5" customHeight="1" x14ac:dyDescent="0.2">
      <c r="B64" s="183"/>
      <c r="C64" s="184"/>
      <c r="D64" s="185"/>
      <c r="E64" s="253"/>
      <c r="F64" s="254"/>
      <c r="G64" s="253"/>
      <c r="H64" s="254"/>
      <c r="I64" s="253"/>
      <c r="J64" s="254"/>
      <c r="K64" s="253"/>
      <c r="L64" s="254"/>
      <c r="O64" s="255"/>
      <c r="P64" s="255"/>
      <c r="Q64" s="255"/>
      <c r="R64" s="257"/>
      <c r="S64" s="257"/>
      <c r="T64" s="92"/>
      <c r="U64" s="93"/>
      <c r="V64" s="255"/>
      <c r="W64" s="255"/>
      <c r="X64" s="255"/>
      <c r="Y64" s="257"/>
      <c r="Z64" s="257"/>
      <c r="AB64" s="94"/>
      <c r="AD64" s="169" t="s">
        <v>25</v>
      </c>
      <c r="AE64" s="169"/>
      <c r="AF64" s="176"/>
      <c r="AG64" s="112">
        <v>4660</v>
      </c>
      <c r="AH64" s="113"/>
      <c r="AI64" s="113"/>
      <c r="AJ64" s="113"/>
      <c r="AK64" s="79"/>
      <c r="AL64" s="118">
        <v>317</v>
      </c>
      <c r="AM64" s="119"/>
      <c r="AN64" s="119"/>
      <c r="AO64" s="80"/>
      <c r="AP64" s="130">
        <f t="shared" ref="AP64" si="22">AL64/AG64*100</f>
        <v>6.8025751072961365</v>
      </c>
      <c r="AQ64" s="128"/>
      <c r="AR64" s="120">
        <v>2224</v>
      </c>
      <c r="AS64" s="121"/>
      <c r="AT64" s="121"/>
      <c r="AU64" s="81"/>
      <c r="AV64" s="100">
        <f t="shared" ref="AV64" si="23">AR64/AG64*100</f>
        <v>47.725321888412012</v>
      </c>
      <c r="AW64" s="101"/>
      <c r="AX64" s="108">
        <v>2119</v>
      </c>
      <c r="AY64" s="109"/>
      <c r="AZ64" s="109"/>
      <c r="BA64" s="81"/>
      <c r="BB64" s="172">
        <f t="shared" ref="BB64" si="24">AX64/AG64*100</f>
        <v>45.472103004291846</v>
      </c>
      <c r="BC64" s="172"/>
    </row>
    <row r="65" spans="2:55" ht="7.5" customHeight="1" x14ac:dyDescent="0.2">
      <c r="B65" s="177" t="s">
        <v>93</v>
      </c>
      <c r="C65" s="178"/>
      <c r="D65" s="179"/>
      <c r="E65" s="249">
        <v>19.953914408003463</v>
      </c>
      <c r="F65" s="250"/>
      <c r="G65" s="249">
        <v>45.561133788975951</v>
      </c>
      <c r="H65" s="250"/>
      <c r="I65" s="249">
        <v>65.515048196979407</v>
      </c>
      <c r="J65" s="250"/>
      <c r="K65" s="249">
        <v>228.33180927498367</v>
      </c>
      <c r="L65" s="250"/>
      <c r="O65" s="92"/>
      <c r="P65" s="95"/>
      <c r="Q65" s="95"/>
      <c r="R65" s="95"/>
      <c r="T65" s="95"/>
      <c r="V65" s="92"/>
      <c r="W65" s="95"/>
      <c r="X65" s="95"/>
      <c r="Y65" s="95"/>
      <c r="Z65" s="95"/>
      <c r="AB65" s="96"/>
      <c r="AD65" s="169"/>
      <c r="AE65" s="169"/>
      <c r="AF65" s="176"/>
      <c r="AG65" s="114"/>
      <c r="AH65" s="115"/>
      <c r="AI65" s="115"/>
      <c r="AJ65" s="115"/>
      <c r="AK65" s="82"/>
      <c r="AL65" s="120"/>
      <c r="AM65" s="121"/>
      <c r="AN65" s="121"/>
      <c r="AO65" s="83"/>
      <c r="AP65" s="131"/>
      <c r="AQ65" s="132"/>
      <c r="AR65" s="120"/>
      <c r="AS65" s="121"/>
      <c r="AT65" s="121"/>
      <c r="AU65" s="81"/>
      <c r="AV65" s="102"/>
      <c r="AW65" s="103"/>
      <c r="AX65" s="108"/>
      <c r="AY65" s="109"/>
      <c r="AZ65" s="109"/>
      <c r="BA65" s="81"/>
      <c r="BB65" s="173"/>
      <c r="BC65" s="173"/>
    </row>
    <row r="66" spans="2:55" ht="7.5" customHeight="1" x14ac:dyDescent="0.2">
      <c r="B66" s="180"/>
      <c r="C66" s="181"/>
      <c r="D66" s="182"/>
      <c r="E66" s="251"/>
      <c r="F66" s="252"/>
      <c r="G66" s="251"/>
      <c r="H66" s="252"/>
      <c r="I66" s="251"/>
      <c r="J66" s="252"/>
      <c r="K66" s="251"/>
      <c r="L66" s="252"/>
      <c r="N66" s="90"/>
      <c r="O66" s="248" t="s">
        <v>101</v>
      </c>
      <c r="P66" s="248"/>
      <c r="Q66" s="248"/>
      <c r="R66" s="248"/>
      <c r="S66" s="248"/>
      <c r="T66" s="90"/>
      <c r="V66" s="248" t="s">
        <v>102</v>
      </c>
      <c r="W66" s="248"/>
      <c r="X66" s="248"/>
      <c r="Y66" s="248"/>
      <c r="Z66" s="248"/>
      <c r="AA66" s="90"/>
      <c r="AB66" s="90"/>
      <c r="AD66" s="169"/>
      <c r="AE66" s="169"/>
      <c r="AF66" s="176"/>
      <c r="AG66" s="116"/>
      <c r="AH66" s="117"/>
      <c r="AI66" s="117"/>
      <c r="AJ66" s="117"/>
      <c r="AK66" s="84"/>
      <c r="AL66" s="122"/>
      <c r="AM66" s="123"/>
      <c r="AN66" s="123"/>
      <c r="AO66" s="85"/>
      <c r="AP66" s="131"/>
      <c r="AQ66" s="132"/>
      <c r="AR66" s="122"/>
      <c r="AS66" s="123"/>
      <c r="AT66" s="123"/>
      <c r="AU66" s="86"/>
      <c r="AV66" s="104"/>
      <c r="AW66" s="105"/>
      <c r="AX66" s="110"/>
      <c r="AY66" s="111"/>
      <c r="AZ66" s="111"/>
      <c r="BA66" s="86"/>
      <c r="BB66" s="173"/>
      <c r="BC66" s="173"/>
    </row>
    <row r="67" spans="2:55" ht="7.5" customHeight="1" x14ac:dyDescent="0.2">
      <c r="B67" s="183"/>
      <c r="C67" s="184"/>
      <c r="D67" s="185"/>
      <c r="E67" s="253"/>
      <c r="F67" s="254"/>
      <c r="G67" s="253"/>
      <c r="H67" s="254"/>
      <c r="I67" s="253"/>
      <c r="J67" s="254"/>
      <c r="K67" s="253"/>
      <c r="L67" s="254"/>
      <c r="M67" s="91"/>
      <c r="N67" s="90"/>
      <c r="O67" s="248"/>
      <c r="P67" s="248"/>
      <c r="Q67" s="248"/>
      <c r="R67" s="248"/>
      <c r="S67" s="248"/>
      <c r="T67" s="90"/>
      <c r="U67" s="90"/>
      <c r="V67" s="248"/>
      <c r="W67" s="248"/>
      <c r="X67" s="248"/>
      <c r="Y67" s="248"/>
      <c r="Z67" s="248"/>
      <c r="AA67" s="90"/>
      <c r="AB67" s="90"/>
      <c r="AD67" s="169" t="s">
        <v>26</v>
      </c>
      <c r="AE67" s="169"/>
      <c r="AF67" s="176"/>
      <c r="AG67" s="112">
        <v>16132</v>
      </c>
      <c r="AH67" s="113"/>
      <c r="AI67" s="113"/>
      <c r="AJ67" s="113"/>
      <c r="AK67" s="79"/>
      <c r="AL67" s="118">
        <v>1443</v>
      </c>
      <c r="AM67" s="119"/>
      <c r="AN67" s="119"/>
      <c r="AO67" s="80"/>
      <c r="AP67" s="130">
        <f t="shared" ref="AP67" si="25">AL67/AG67*100</f>
        <v>8.9449541284403669</v>
      </c>
      <c r="AQ67" s="128"/>
      <c r="AR67" s="120">
        <v>9061</v>
      </c>
      <c r="AS67" s="121"/>
      <c r="AT67" s="121"/>
      <c r="AU67" s="81"/>
      <c r="AV67" s="100">
        <f t="shared" ref="AV67" si="26">AR67/AG67*100</f>
        <v>56.167865112819236</v>
      </c>
      <c r="AW67" s="101"/>
      <c r="AX67" s="108">
        <v>5628</v>
      </c>
      <c r="AY67" s="109"/>
      <c r="AZ67" s="109"/>
      <c r="BA67" s="81"/>
      <c r="BB67" s="172">
        <f t="shared" ref="BB67" si="27">AX67/AG67*100</f>
        <v>34.887180758740392</v>
      </c>
      <c r="BC67" s="172"/>
    </row>
    <row r="68" spans="2:55" ht="7.5" customHeight="1" x14ac:dyDescent="0.2">
      <c r="B68" s="177" t="s">
        <v>94</v>
      </c>
      <c r="C68" s="178"/>
      <c r="D68" s="179"/>
      <c r="E68" s="249">
        <f>I45*100/O45</f>
        <v>19.690321491857226</v>
      </c>
      <c r="F68" s="250"/>
      <c r="G68" s="249">
        <f>U45*100/O45</f>
        <v>46.516644165049364</v>
      </c>
      <c r="H68" s="250"/>
      <c r="I68" s="249">
        <f>(I45+U45)*100/O45</f>
        <v>66.20696565690659</v>
      </c>
      <c r="J68" s="250"/>
      <c r="K68" s="249">
        <f>U45*100/I45</f>
        <v>236.24116134561817</v>
      </c>
      <c r="L68" s="250"/>
      <c r="M68" s="91"/>
      <c r="N68" s="90"/>
      <c r="O68" s="248"/>
      <c r="P68" s="248"/>
      <c r="Q68" s="248"/>
      <c r="R68" s="248"/>
      <c r="S68" s="248"/>
      <c r="T68" s="90"/>
      <c r="U68" s="90"/>
      <c r="V68" s="248"/>
      <c r="W68" s="248"/>
      <c r="X68" s="248"/>
      <c r="Y68" s="248"/>
      <c r="Z68" s="248"/>
      <c r="AA68" s="90"/>
      <c r="AB68" s="90"/>
      <c r="AD68" s="169"/>
      <c r="AE68" s="169"/>
      <c r="AF68" s="176"/>
      <c r="AG68" s="114"/>
      <c r="AH68" s="115"/>
      <c r="AI68" s="115"/>
      <c r="AJ68" s="115"/>
      <c r="AK68" s="82"/>
      <c r="AL68" s="120"/>
      <c r="AM68" s="121"/>
      <c r="AN68" s="121"/>
      <c r="AO68" s="83"/>
      <c r="AP68" s="131"/>
      <c r="AQ68" s="132"/>
      <c r="AR68" s="120"/>
      <c r="AS68" s="121"/>
      <c r="AT68" s="121"/>
      <c r="AU68" s="81"/>
      <c r="AV68" s="102"/>
      <c r="AW68" s="103"/>
      <c r="AX68" s="108"/>
      <c r="AY68" s="109"/>
      <c r="AZ68" s="109"/>
      <c r="BA68" s="81"/>
      <c r="BB68" s="173"/>
      <c r="BC68" s="173"/>
    </row>
    <row r="69" spans="2:55" ht="7.5" customHeight="1" x14ac:dyDescent="0.2">
      <c r="B69" s="180"/>
      <c r="C69" s="181"/>
      <c r="D69" s="182"/>
      <c r="E69" s="251"/>
      <c r="F69" s="252"/>
      <c r="G69" s="251"/>
      <c r="H69" s="252"/>
      <c r="I69" s="251"/>
      <c r="J69" s="252"/>
      <c r="K69" s="251"/>
      <c r="L69" s="252"/>
      <c r="O69" s="255" t="str">
        <f>U32</f>
        <v>老年人口</v>
      </c>
      <c r="P69" s="255"/>
      <c r="Q69" s="255"/>
      <c r="R69" s="257" t="str">
        <f>R60</f>
        <v xml:space="preserve"> ×100</v>
      </c>
      <c r="S69" s="257"/>
      <c r="T69" s="92"/>
      <c r="U69" s="93"/>
      <c r="V69" s="255" t="str">
        <f>U32</f>
        <v>老年人口</v>
      </c>
      <c r="W69" s="255"/>
      <c r="X69" s="255"/>
      <c r="Y69" s="257" t="str">
        <f>Y60</f>
        <v xml:space="preserve"> ×100</v>
      </c>
      <c r="Z69" s="257"/>
      <c r="AB69" s="94"/>
      <c r="AD69" s="169"/>
      <c r="AE69" s="169"/>
      <c r="AF69" s="176"/>
      <c r="AG69" s="116"/>
      <c r="AH69" s="117"/>
      <c r="AI69" s="117"/>
      <c r="AJ69" s="117"/>
      <c r="AK69" s="84"/>
      <c r="AL69" s="122"/>
      <c r="AM69" s="123"/>
      <c r="AN69" s="123"/>
      <c r="AO69" s="85"/>
      <c r="AP69" s="131"/>
      <c r="AQ69" s="132"/>
      <c r="AR69" s="122"/>
      <c r="AS69" s="123"/>
      <c r="AT69" s="123"/>
      <c r="AU69" s="86"/>
      <c r="AV69" s="104"/>
      <c r="AW69" s="105"/>
      <c r="AX69" s="110"/>
      <c r="AY69" s="111"/>
      <c r="AZ69" s="111"/>
      <c r="BA69" s="86"/>
      <c r="BB69" s="173"/>
      <c r="BC69" s="173"/>
    </row>
    <row r="70" spans="2:55" ht="7.5" customHeight="1" x14ac:dyDescent="0.2">
      <c r="B70" s="183"/>
      <c r="C70" s="184"/>
      <c r="D70" s="185"/>
      <c r="E70" s="253"/>
      <c r="F70" s="254"/>
      <c r="G70" s="253"/>
      <c r="H70" s="254"/>
      <c r="I70" s="253"/>
      <c r="J70" s="254"/>
      <c r="K70" s="253"/>
      <c r="L70" s="254"/>
      <c r="O70" s="255"/>
      <c r="P70" s="255"/>
      <c r="Q70" s="255"/>
      <c r="R70" s="257"/>
      <c r="S70" s="257"/>
      <c r="T70" s="92"/>
      <c r="U70" s="93"/>
      <c r="V70" s="255"/>
      <c r="W70" s="255"/>
      <c r="X70" s="255"/>
      <c r="Y70" s="257"/>
      <c r="Z70" s="257"/>
      <c r="AB70" s="94"/>
      <c r="AD70" s="169" t="s">
        <v>27</v>
      </c>
      <c r="AE70" s="169"/>
      <c r="AF70" s="176"/>
      <c r="AG70" s="112">
        <v>4042</v>
      </c>
      <c r="AH70" s="113"/>
      <c r="AI70" s="113"/>
      <c r="AJ70" s="113"/>
      <c r="AK70" s="79"/>
      <c r="AL70" s="118">
        <v>393</v>
      </c>
      <c r="AM70" s="119"/>
      <c r="AN70" s="119"/>
      <c r="AO70" s="80"/>
      <c r="AP70" s="130">
        <f t="shared" ref="AP70" si="28">AL70/AG70*100</f>
        <v>9.7229094507669469</v>
      </c>
      <c r="AQ70" s="128"/>
      <c r="AR70" s="120">
        <v>2143</v>
      </c>
      <c r="AS70" s="121"/>
      <c r="AT70" s="121"/>
      <c r="AU70" s="81"/>
      <c r="AV70" s="100">
        <f t="shared" ref="AV70" si="29">AR70/AG70*100</f>
        <v>53.01830776843147</v>
      </c>
      <c r="AW70" s="101"/>
      <c r="AX70" s="108">
        <v>1506</v>
      </c>
      <c r="AY70" s="109"/>
      <c r="AZ70" s="109"/>
      <c r="BA70" s="81"/>
      <c r="BB70" s="172">
        <f t="shared" ref="BB70" si="30">AX70/AG70*100</f>
        <v>37.258782780801589</v>
      </c>
      <c r="BC70" s="172"/>
    </row>
    <row r="71" spans="2:55" ht="7.5" customHeight="1" x14ac:dyDescent="0.2">
      <c r="B71" s="177" t="s">
        <v>95</v>
      </c>
      <c r="C71" s="222"/>
      <c r="D71" s="223"/>
      <c r="E71" s="249">
        <f>I48*100/O48</f>
        <v>19.243931301372054</v>
      </c>
      <c r="F71" s="250"/>
      <c r="G71" s="249">
        <f>U48*100/O48</f>
        <v>47.296404089508641</v>
      </c>
      <c r="H71" s="250"/>
      <c r="I71" s="249">
        <f>(I48+U48)*100/O48</f>
        <v>66.540335390880699</v>
      </c>
      <c r="J71" s="250"/>
      <c r="K71" s="249">
        <f>U48*100/I48</f>
        <v>245.77308736358097</v>
      </c>
      <c r="L71" s="250"/>
      <c r="O71" s="256"/>
      <c r="P71" s="256"/>
      <c r="Q71" s="256"/>
      <c r="R71" s="257"/>
      <c r="S71" s="257"/>
      <c r="T71" s="92"/>
      <c r="U71" s="93"/>
      <c r="V71" s="256"/>
      <c r="W71" s="256"/>
      <c r="X71" s="256"/>
      <c r="Y71" s="257"/>
      <c r="Z71" s="257"/>
      <c r="AB71" s="94"/>
      <c r="AD71" s="169"/>
      <c r="AE71" s="169"/>
      <c r="AF71" s="176"/>
      <c r="AG71" s="114"/>
      <c r="AH71" s="115"/>
      <c r="AI71" s="115"/>
      <c r="AJ71" s="115"/>
      <c r="AK71" s="82"/>
      <c r="AL71" s="120"/>
      <c r="AM71" s="121"/>
      <c r="AN71" s="121"/>
      <c r="AO71" s="83"/>
      <c r="AP71" s="131"/>
      <c r="AQ71" s="132"/>
      <c r="AR71" s="120"/>
      <c r="AS71" s="121"/>
      <c r="AT71" s="121"/>
      <c r="AU71" s="81"/>
      <c r="AV71" s="102"/>
      <c r="AW71" s="103"/>
      <c r="AX71" s="108"/>
      <c r="AY71" s="109"/>
      <c r="AZ71" s="109"/>
      <c r="BA71" s="81"/>
      <c r="BB71" s="173"/>
      <c r="BC71" s="173"/>
    </row>
    <row r="72" spans="2:55" ht="7.5" customHeight="1" x14ac:dyDescent="0.2">
      <c r="B72" s="224"/>
      <c r="C72" s="225"/>
      <c r="D72" s="226"/>
      <c r="E72" s="251"/>
      <c r="F72" s="252"/>
      <c r="G72" s="251"/>
      <c r="H72" s="252"/>
      <c r="I72" s="251"/>
      <c r="J72" s="252"/>
      <c r="K72" s="251"/>
      <c r="L72" s="252"/>
      <c r="O72" s="260" t="str">
        <f>O32</f>
        <v>生産年齢人口</v>
      </c>
      <c r="P72" s="260"/>
      <c r="Q72" s="260"/>
      <c r="R72" s="257"/>
      <c r="S72" s="257"/>
      <c r="T72" s="92"/>
      <c r="U72" s="93"/>
      <c r="V72" s="260" t="str">
        <f>I32</f>
        <v>年少人口</v>
      </c>
      <c r="W72" s="260"/>
      <c r="X72" s="260"/>
      <c r="Y72" s="257"/>
      <c r="Z72" s="257"/>
      <c r="AB72" s="94"/>
      <c r="AD72" s="169"/>
      <c r="AE72" s="169"/>
      <c r="AF72" s="176"/>
      <c r="AG72" s="116"/>
      <c r="AH72" s="117"/>
      <c r="AI72" s="117"/>
      <c r="AJ72" s="117"/>
      <c r="AK72" s="84"/>
      <c r="AL72" s="122"/>
      <c r="AM72" s="123"/>
      <c r="AN72" s="123"/>
      <c r="AO72" s="85"/>
      <c r="AP72" s="131"/>
      <c r="AQ72" s="132"/>
      <c r="AR72" s="122"/>
      <c r="AS72" s="123"/>
      <c r="AT72" s="123"/>
      <c r="AU72" s="86"/>
      <c r="AV72" s="104"/>
      <c r="AW72" s="105"/>
      <c r="AX72" s="110"/>
      <c r="AY72" s="111"/>
      <c r="AZ72" s="111"/>
      <c r="BA72" s="86"/>
      <c r="BB72" s="173"/>
      <c r="BC72" s="173"/>
    </row>
    <row r="73" spans="2:55" ht="7.5" customHeight="1" x14ac:dyDescent="0.2">
      <c r="B73" s="227"/>
      <c r="C73" s="228"/>
      <c r="D73" s="229"/>
      <c r="E73" s="253"/>
      <c r="F73" s="254"/>
      <c r="G73" s="253"/>
      <c r="H73" s="254"/>
      <c r="I73" s="253"/>
      <c r="J73" s="254"/>
      <c r="K73" s="253"/>
      <c r="L73" s="254"/>
      <c r="O73" s="255"/>
      <c r="P73" s="255"/>
      <c r="Q73" s="255"/>
      <c r="R73" s="257"/>
      <c r="S73" s="257"/>
      <c r="T73" s="92"/>
      <c r="U73" s="93"/>
      <c r="V73" s="255"/>
      <c r="W73" s="255"/>
      <c r="X73" s="255"/>
      <c r="Y73" s="257"/>
      <c r="Z73" s="257"/>
      <c r="AB73" s="94"/>
      <c r="AD73" s="169" t="s">
        <v>28</v>
      </c>
      <c r="AE73" s="169"/>
      <c r="AF73" s="176"/>
      <c r="AG73" s="112">
        <v>3905</v>
      </c>
      <c r="AH73" s="113"/>
      <c r="AI73" s="113"/>
      <c r="AJ73" s="113"/>
      <c r="AK73" s="79"/>
      <c r="AL73" s="118">
        <v>192</v>
      </c>
      <c r="AM73" s="119"/>
      <c r="AN73" s="119"/>
      <c r="AO73" s="80"/>
      <c r="AP73" s="130">
        <f t="shared" ref="AP73" si="31">AL73/AG73*100</f>
        <v>4.9167733674775924</v>
      </c>
      <c r="AQ73" s="128"/>
      <c r="AR73" s="120">
        <v>1859</v>
      </c>
      <c r="AS73" s="121"/>
      <c r="AT73" s="121"/>
      <c r="AU73" s="81"/>
      <c r="AV73" s="100">
        <f t="shared" ref="AV73" si="32">AR73/AG73*100</f>
        <v>47.605633802816897</v>
      </c>
      <c r="AW73" s="101"/>
      <c r="AX73" s="108">
        <v>1854</v>
      </c>
      <c r="AY73" s="109"/>
      <c r="AZ73" s="109"/>
      <c r="BA73" s="81"/>
      <c r="BB73" s="172">
        <f>AX73/AG73*100</f>
        <v>47.477592829705507</v>
      </c>
      <c r="BC73" s="172"/>
    </row>
    <row r="74" spans="2:55" ht="7.5" customHeight="1" x14ac:dyDescent="0.2">
      <c r="B74" s="177" t="s">
        <v>110</v>
      </c>
      <c r="C74" s="222"/>
      <c r="D74" s="223"/>
      <c r="E74" s="249">
        <f>I51*100/O51</f>
        <v>18.837590965039194</v>
      </c>
      <c r="F74" s="250"/>
      <c r="G74" s="249">
        <f>U51*100/O51</f>
        <v>48.280571811095037</v>
      </c>
      <c r="H74" s="250"/>
      <c r="I74" s="249">
        <f>(I51+U51)*100/O51</f>
        <v>67.118162776134227</v>
      </c>
      <c r="J74" s="250"/>
      <c r="K74" s="249">
        <f>U51*100/I51</f>
        <v>256.29907720525017</v>
      </c>
      <c r="L74" s="250"/>
      <c r="M74" s="77"/>
      <c r="N74" s="77"/>
      <c r="O74" s="97"/>
      <c r="P74" s="97"/>
      <c r="Q74" s="77"/>
      <c r="R74" s="97"/>
      <c r="T74" s="97"/>
      <c r="U74" s="77"/>
      <c r="V74" s="77"/>
      <c r="W74" s="77"/>
      <c r="X74" s="77"/>
      <c r="Y74" s="77"/>
      <c r="Z74" s="77"/>
      <c r="AA74" s="77"/>
      <c r="AB74" s="77"/>
      <c r="AD74" s="169"/>
      <c r="AE74" s="169"/>
      <c r="AF74" s="176"/>
      <c r="AG74" s="114"/>
      <c r="AH74" s="115"/>
      <c r="AI74" s="115"/>
      <c r="AJ74" s="115"/>
      <c r="AK74" s="82"/>
      <c r="AL74" s="120"/>
      <c r="AM74" s="121"/>
      <c r="AN74" s="121"/>
      <c r="AO74" s="83"/>
      <c r="AP74" s="131"/>
      <c r="AQ74" s="132"/>
      <c r="AR74" s="120"/>
      <c r="AS74" s="121"/>
      <c r="AT74" s="121"/>
      <c r="AU74" s="81"/>
      <c r="AV74" s="102"/>
      <c r="AW74" s="103"/>
      <c r="AX74" s="108"/>
      <c r="AY74" s="109"/>
      <c r="AZ74" s="109"/>
      <c r="BA74" s="81"/>
      <c r="BB74" s="173"/>
      <c r="BC74" s="173"/>
    </row>
    <row r="75" spans="2:55" ht="7.5" customHeight="1" x14ac:dyDescent="0.2">
      <c r="B75" s="224"/>
      <c r="C75" s="225"/>
      <c r="D75" s="226"/>
      <c r="E75" s="251"/>
      <c r="F75" s="252"/>
      <c r="G75" s="251"/>
      <c r="H75" s="252"/>
      <c r="I75" s="251"/>
      <c r="J75" s="252"/>
      <c r="K75" s="251"/>
      <c r="L75" s="252"/>
      <c r="O75" s="98"/>
      <c r="P75" s="98"/>
      <c r="Q75" s="98"/>
      <c r="R75" s="98"/>
      <c r="S75" s="98"/>
      <c r="T75" s="98"/>
      <c r="U75" s="98"/>
      <c r="V75" s="98"/>
      <c r="W75" s="98"/>
      <c r="X75" s="98"/>
      <c r="Y75" s="98"/>
      <c r="Z75" s="98"/>
      <c r="AA75" s="98"/>
      <c r="AB75" s="98"/>
      <c r="AC75" s="98"/>
      <c r="AD75" s="169"/>
      <c r="AE75" s="169"/>
      <c r="AF75" s="176"/>
      <c r="AG75" s="116"/>
      <c r="AH75" s="117"/>
      <c r="AI75" s="117"/>
      <c r="AJ75" s="117"/>
      <c r="AK75" s="84"/>
      <c r="AL75" s="122"/>
      <c r="AM75" s="123"/>
      <c r="AN75" s="123"/>
      <c r="AO75" s="85"/>
      <c r="AP75" s="131"/>
      <c r="AQ75" s="132"/>
      <c r="AR75" s="122"/>
      <c r="AS75" s="123"/>
      <c r="AT75" s="123"/>
      <c r="AU75" s="86"/>
      <c r="AV75" s="104"/>
      <c r="AW75" s="105"/>
      <c r="AX75" s="110"/>
      <c r="AY75" s="111"/>
      <c r="AZ75" s="111"/>
      <c r="BA75" s="86"/>
      <c r="BB75" s="173"/>
      <c r="BC75" s="173"/>
    </row>
    <row r="76" spans="2:55" ht="7.5" customHeight="1" x14ac:dyDescent="0.2">
      <c r="B76" s="227"/>
      <c r="C76" s="228"/>
      <c r="D76" s="229"/>
      <c r="E76" s="253"/>
      <c r="F76" s="254"/>
      <c r="G76" s="253"/>
      <c r="H76" s="254"/>
      <c r="I76" s="253"/>
      <c r="J76" s="254"/>
      <c r="K76" s="253"/>
      <c r="L76" s="254"/>
      <c r="O76" s="98"/>
      <c r="P76" s="98"/>
      <c r="Q76" s="98"/>
      <c r="R76" s="98"/>
      <c r="S76" s="98"/>
      <c r="T76" s="98"/>
      <c r="U76" s="98"/>
      <c r="V76" s="98"/>
      <c r="W76" s="98"/>
      <c r="X76" s="98"/>
      <c r="Y76" s="98"/>
      <c r="Z76" s="98"/>
      <c r="AA76" s="98"/>
      <c r="AB76" s="98"/>
      <c r="AC76" s="98"/>
      <c r="AD76" s="261" t="s">
        <v>103</v>
      </c>
      <c r="AE76" s="261"/>
      <c r="AF76" s="261"/>
      <c r="AG76" s="261"/>
      <c r="AH76" s="261"/>
      <c r="AI76" s="261"/>
      <c r="AJ76" s="261"/>
      <c r="AK76" s="261"/>
      <c r="AL76" s="261"/>
      <c r="AM76" s="261"/>
      <c r="AN76" s="261"/>
      <c r="AO76" s="261"/>
      <c r="AP76" s="261"/>
      <c r="AQ76" s="261"/>
      <c r="AR76" s="261"/>
      <c r="AS76" s="261"/>
      <c r="AT76" s="261"/>
      <c r="AU76" s="261"/>
      <c r="AV76" s="261"/>
      <c r="AW76" s="261"/>
      <c r="AX76" s="261"/>
      <c r="AY76" s="261"/>
      <c r="AZ76" s="261"/>
      <c r="BA76" s="261"/>
      <c r="BB76" s="261"/>
      <c r="BC76" s="261"/>
    </row>
    <row r="77" spans="2:55" ht="7.5" customHeight="1" x14ac:dyDescent="0.2">
      <c r="O77" s="98"/>
      <c r="P77" s="98"/>
      <c r="Q77" s="98"/>
      <c r="R77" s="98"/>
      <c r="S77" s="98"/>
      <c r="T77" s="98"/>
      <c r="U77" s="98"/>
      <c r="V77" s="98"/>
      <c r="W77" s="98"/>
      <c r="X77" s="98"/>
      <c r="Y77" s="98"/>
      <c r="Z77" s="98"/>
      <c r="AA77" s="98"/>
      <c r="AB77" s="98"/>
      <c r="AC77" s="98"/>
      <c r="AD77" s="262"/>
      <c r="AE77" s="262"/>
      <c r="AF77" s="262"/>
      <c r="AG77" s="262"/>
      <c r="AH77" s="262"/>
      <c r="AI77" s="262"/>
      <c r="AJ77" s="262"/>
      <c r="AK77" s="262"/>
      <c r="AL77" s="262"/>
      <c r="AM77" s="262"/>
      <c r="AN77" s="262"/>
      <c r="AO77" s="262"/>
      <c r="AP77" s="262"/>
      <c r="AQ77" s="262"/>
      <c r="AR77" s="262"/>
      <c r="AS77" s="262"/>
      <c r="AT77" s="262"/>
      <c r="AU77" s="262"/>
      <c r="AV77" s="262"/>
      <c r="AW77" s="262"/>
      <c r="AX77" s="262"/>
      <c r="AY77" s="262"/>
      <c r="AZ77" s="262"/>
      <c r="BA77" s="262"/>
      <c r="BB77" s="262"/>
      <c r="BC77" s="262"/>
    </row>
    <row r="78" spans="2:55" ht="12" customHeight="1" x14ac:dyDescent="0.2">
      <c r="B78" s="98" t="s">
        <v>104</v>
      </c>
      <c r="J78" s="99"/>
      <c r="O78" s="98"/>
      <c r="P78" s="98"/>
      <c r="Q78" s="98"/>
      <c r="R78" s="98"/>
      <c r="S78" s="98"/>
      <c r="T78" s="98"/>
      <c r="U78" s="98"/>
      <c r="V78" s="98"/>
      <c r="W78" s="98"/>
      <c r="X78" s="98"/>
      <c r="Y78" s="98"/>
      <c r="Z78" s="98"/>
      <c r="AA78" s="98"/>
      <c r="AB78" s="98"/>
      <c r="AC78" s="98"/>
      <c r="AD78" s="263" t="s">
        <v>105</v>
      </c>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3"/>
      <c r="BB78" s="263"/>
      <c r="BC78" s="263"/>
    </row>
    <row r="79" spans="2:55" ht="12" customHeight="1" x14ac:dyDescent="0.2">
      <c r="B79" s="264" t="s">
        <v>106</v>
      </c>
      <c r="C79" s="264"/>
      <c r="D79" s="264"/>
      <c r="E79" s="264"/>
      <c r="F79" s="264"/>
      <c r="G79" s="264"/>
      <c r="H79" s="264"/>
      <c r="I79" s="264"/>
      <c r="J79" s="264"/>
      <c r="K79" s="264"/>
      <c r="L79" s="264"/>
      <c r="M79" s="264"/>
      <c r="N79" s="264"/>
      <c r="O79" s="264"/>
      <c r="P79" s="264"/>
      <c r="Q79" s="264"/>
      <c r="R79" s="264"/>
      <c r="S79" s="264"/>
      <c r="T79" s="264"/>
      <c r="U79" s="264"/>
      <c r="V79" s="264"/>
      <c r="W79" s="264"/>
      <c r="X79" s="264"/>
      <c r="Y79" s="264"/>
      <c r="Z79" s="264"/>
      <c r="AA79" s="264"/>
      <c r="AB79" s="264"/>
      <c r="AC79" s="264"/>
      <c r="AD79" s="263"/>
      <c r="AE79" s="263"/>
      <c r="AF79" s="263"/>
      <c r="AG79" s="263"/>
      <c r="AH79" s="263"/>
      <c r="AI79" s="263"/>
      <c r="AJ79" s="263"/>
      <c r="AK79" s="263"/>
      <c r="AL79" s="263"/>
      <c r="AM79" s="263"/>
      <c r="AN79" s="263"/>
      <c r="AO79" s="263"/>
      <c r="AP79" s="263"/>
      <c r="AQ79" s="263"/>
      <c r="AR79" s="263"/>
      <c r="AS79" s="263"/>
      <c r="AT79" s="263"/>
      <c r="AU79" s="263"/>
      <c r="AV79" s="263"/>
      <c r="AW79" s="263"/>
      <c r="AX79" s="263"/>
      <c r="AY79" s="263"/>
      <c r="AZ79" s="263"/>
      <c r="BA79" s="263"/>
      <c r="BB79" s="263"/>
      <c r="BC79" s="263"/>
    </row>
    <row r="80" spans="2:55" ht="12" customHeight="1" x14ac:dyDescent="0.2">
      <c r="B80" s="264"/>
      <c r="C80" s="264"/>
      <c r="D80" s="264"/>
      <c r="E80" s="264"/>
      <c r="F80" s="264"/>
      <c r="G80" s="264"/>
      <c r="H80" s="264"/>
      <c r="I80" s="264"/>
      <c r="J80" s="264"/>
      <c r="K80" s="264"/>
      <c r="L80" s="264"/>
      <c r="M80" s="264"/>
      <c r="N80" s="264"/>
      <c r="O80" s="264"/>
      <c r="P80" s="264"/>
      <c r="Q80" s="264"/>
      <c r="R80" s="264"/>
      <c r="S80" s="264"/>
      <c r="T80" s="264"/>
      <c r="U80" s="264"/>
      <c r="V80" s="264"/>
      <c r="W80" s="264"/>
      <c r="X80" s="264"/>
      <c r="Y80" s="264"/>
      <c r="Z80" s="264"/>
      <c r="AA80" s="264"/>
      <c r="AB80" s="264"/>
      <c r="AC80" s="264"/>
    </row>
    <row r="81" spans="2:52" ht="12" customHeight="1" x14ac:dyDescent="0.2">
      <c r="B81" s="98" t="s">
        <v>107</v>
      </c>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row>
    <row r="82" spans="2:52" ht="12" customHeight="1" x14ac:dyDescent="0.2">
      <c r="B82" s="98" t="s">
        <v>108</v>
      </c>
      <c r="AD82" s="98"/>
      <c r="AE82" s="98"/>
      <c r="AF82" s="98"/>
      <c r="AG82" s="98"/>
      <c r="AH82" s="98"/>
      <c r="AI82" s="98"/>
      <c r="AJ82" s="98"/>
      <c r="AK82" s="98"/>
      <c r="AL82" s="98"/>
      <c r="AM82" s="98"/>
      <c r="AN82" s="98"/>
      <c r="AO82" s="98"/>
      <c r="AP82" s="98"/>
      <c r="AQ82" s="98"/>
      <c r="AR82" s="98"/>
      <c r="AS82" s="98"/>
      <c r="AT82" s="98"/>
      <c r="AU82" s="98"/>
      <c r="AV82" s="98"/>
      <c r="AW82" s="98"/>
      <c r="AX82" s="98"/>
      <c r="AY82" s="98"/>
      <c r="AZ82" s="98"/>
    </row>
    <row r="83" spans="2:52" ht="7.5" customHeight="1" x14ac:dyDescent="0.2">
      <c r="AD83" s="98"/>
      <c r="AE83" s="98"/>
      <c r="AF83" s="98"/>
      <c r="AG83" s="98"/>
      <c r="AH83" s="98"/>
      <c r="AI83" s="98"/>
      <c r="AJ83" s="98"/>
      <c r="AK83" s="98"/>
      <c r="AL83" s="98"/>
      <c r="AM83" s="98"/>
      <c r="AN83" s="98"/>
      <c r="AO83" s="98"/>
      <c r="AP83" s="98"/>
      <c r="AQ83" s="98"/>
      <c r="AR83" s="98"/>
      <c r="AS83" s="98"/>
      <c r="AT83" s="98"/>
      <c r="AU83" s="98"/>
      <c r="AV83" s="98"/>
      <c r="AW83" s="98"/>
      <c r="AX83" s="98"/>
      <c r="AY83" s="98"/>
      <c r="AZ83" s="98"/>
    </row>
    <row r="84" spans="2:52" ht="7.5" customHeight="1" x14ac:dyDescent="0.2">
      <c r="AD84" s="98"/>
      <c r="AE84" s="98"/>
      <c r="AF84" s="98"/>
      <c r="AG84" s="98"/>
      <c r="AH84" s="98"/>
      <c r="AI84" s="98"/>
      <c r="AJ84" s="98"/>
      <c r="AK84" s="98"/>
      <c r="AL84" s="98"/>
      <c r="AM84" s="98"/>
      <c r="AN84" s="98"/>
      <c r="AO84" s="98"/>
      <c r="AP84" s="98"/>
      <c r="AQ84" s="98"/>
      <c r="AR84" s="98"/>
      <c r="AS84" s="98"/>
      <c r="AT84" s="98"/>
      <c r="AU84" s="98"/>
      <c r="AV84" s="98"/>
      <c r="AW84" s="98"/>
      <c r="AX84" s="98"/>
      <c r="AY84" s="98"/>
      <c r="AZ84" s="98"/>
    </row>
    <row r="85" spans="2:52" ht="7.5" customHeight="1" x14ac:dyDescent="0.2">
      <c r="AD85" s="98"/>
      <c r="AE85" s="98"/>
      <c r="AF85" s="98"/>
      <c r="AG85" s="98"/>
      <c r="AH85" s="98"/>
      <c r="AI85" s="98"/>
      <c r="AJ85" s="98"/>
      <c r="AK85" s="98"/>
      <c r="AL85" s="98"/>
      <c r="AM85" s="98"/>
      <c r="AN85" s="98"/>
      <c r="AO85" s="98"/>
      <c r="AP85" s="98"/>
      <c r="AQ85" s="98"/>
      <c r="AR85" s="98"/>
      <c r="AS85" s="98"/>
      <c r="AT85" s="98"/>
      <c r="AU85" s="98"/>
      <c r="AV85" s="98"/>
      <c r="AW85" s="98"/>
      <c r="AX85" s="98"/>
      <c r="AY85" s="98"/>
      <c r="AZ85" s="98"/>
    </row>
    <row r="86" spans="2:52" ht="7.5" customHeight="1" x14ac:dyDescent="0.2"/>
    <row r="87" spans="2:52" ht="7.5" customHeight="1" x14ac:dyDescent="0.2"/>
    <row r="88" spans="2:52" ht="7.5" customHeight="1" x14ac:dyDescent="0.2"/>
    <row r="89" spans="2:52" ht="7.5" customHeight="1" x14ac:dyDescent="0.2"/>
    <row r="90" spans="2:52" ht="7.5" customHeight="1" x14ac:dyDescent="0.2"/>
    <row r="91" spans="2:52" ht="7.5" customHeight="1" x14ac:dyDescent="0.2"/>
    <row r="92" spans="2:52" ht="7.5" customHeight="1" x14ac:dyDescent="0.2"/>
    <row r="93" spans="2:52" ht="7.5" customHeight="1" x14ac:dyDescent="0.2"/>
    <row r="94" spans="2:52" ht="7.5" customHeight="1" x14ac:dyDescent="0.2"/>
    <row r="95" spans="2:52" ht="7.5" customHeight="1" x14ac:dyDescent="0.2"/>
    <row r="96" spans="2:52" ht="7.5" customHeight="1" x14ac:dyDescent="0.2"/>
    <row r="97" ht="7.5" customHeight="1" x14ac:dyDescent="0.2"/>
    <row r="98" ht="7.5" customHeight="1" x14ac:dyDescent="0.2"/>
    <row r="99" ht="7.5" customHeight="1" x14ac:dyDescent="0.2"/>
    <row r="100" ht="7.5" customHeight="1" x14ac:dyDescent="0.2"/>
    <row r="101" ht="7.5" customHeight="1" x14ac:dyDescent="0.2"/>
    <row r="102" ht="7.5" customHeight="1" x14ac:dyDescent="0.2"/>
    <row r="103" ht="7.5" customHeight="1" x14ac:dyDescent="0.2"/>
    <row r="104" ht="7.5" customHeight="1" x14ac:dyDescent="0.2"/>
    <row r="105" ht="7.5" customHeight="1" x14ac:dyDescent="0.2"/>
    <row r="106" ht="7.5" customHeight="1" x14ac:dyDescent="0.2"/>
    <row r="107" ht="7.5" customHeight="1" x14ac:dyDescent="0.2"/>
    <row r="108" ht="7.5" customHeight="1" x14ac:dyDescent="0.2"/>
    <row r="109" ht="7.5" customHeight="1" x14ac:dyDescent="0.2"/>
    <row r="110" ht="7.5" customHeight="1" x14ac:dyDescent="0.2"/>
    <row r="111" ht="7.5" customHeight="1" x14ac:dyDescent="0.2"/>
    <row r="112" ht="7.5" customHeight="1" x14ac:dyDescent="0.2"/>
    <row r="113" ht="7.5" customHeight="1" x14ac:dyDescent="0.2"/>
    <row r="114" ht="7.5" customHeight="1" x14ac:dyDescent="0.2"/>
    <row r="115" ht="7.5" customHeight="1" x14ac:dyDescent="0.2"/>
    <row r="116" ht="7.5" customHeight="1" x14ac:dyDescent="0.2"/>
    <row r="117" ht="7.5" customHeight="1" x14ac:dyDescent="0.2"/>
    <row r="118" ht="7.5" customHeight="1" x14ac:dyDescent="0.2"/>
    <row r="119" ht="7.5" customHeight="1" x14ac:dyDescent="0.2"/>
    <row r="120" ht="7.5" customHeight="1" x14ac:dyDescent="0.2"/>
    <row r="121" ht="7.5" customHeight="1" x14ac:dyDescent="0.2"/>
    <row r="122" ht="7.5" customHeight="1" x14ac:dyDescent="0.2"/>
    <row r="123" ht="7.5" customHeight="1" x14ac:dyDescent="0.2"/>
    <row r="124" ht="7.5" customHeight="1" x14ac:dyDescent="0.2"/>
    <row r="125" ht="7.5" customHeight="1" x14ac:dyDescent="0.2"/>
    <row r="126" ht="7.5" customHeight="1" x14ac:dyDescent="0.2"/>
    <row r="127" ht="7.5" customHeight="1" x14ac:dyDescent="0.2"/>
    <row r="128" ht="7.5" customHeight="1" x14ac:dyDescent="0.2"/>
    <row r="129" ht="7.5" customHeight="1" x14ac:dyDescent="0.2"/>
    <row r="130" ht="7.5" customHeight="1" x14ac:dyDescent="0.2"/>
    <row r="131" ht="7.5" customHeight="1" x14ac:dyDescent="0.2"/>
    <row r="132" ht="7.5" customHeight="1" x14ac:dyDescent="0.2"/>
    <row r="133" ht="7.5" customHeight="1" x14ac:dyDescent="0.2"/>
    <row r="134" ht="7.5" customHeight="1" x14ac:dyDescent="0.2"/>
    <row r="135" ht="7.5" customHeight="1" x14ac:dyDescent="0.2"/>
    <row r="136" ht="7.5" customHeight="1" x14ac:dyDescent="0.2"/>
    <row r="137" ht="7.5" customHeight="1" x14ac:dyDescent="0.2"/>
    <row r="138" ht="7.5" customHeight="1" x14ac:dyDescent="0.2"/>
    <row r="139" ht="7.5" customHeight="1" x14ac:dyDescent="0.2"/>
    <row r="140" ht="7.5" customHeight="1" x14ac:dyDescent="0.2"/>
    <row r="141" ht="7.5" customHeight="1" x14ac:dyDescent="0.2"/>
    <row r="142" ht="7.5" customHeight="1" x14ac:dyDescent="0.2"/>
  </sheetData>
  <mergeCells count="264">
    <mergeCell ref="AD78:BC79"/>
    <mergeCell ref="B79:AC80"/>
    <mergeCell ref="AR70:AT72"/>
    <mergeCell ref="AV70:AW72"/>
    <mergeCell ref="AX70:AZ72"/>
    <mergeCell ref="BB70:BC72"/>
    <mergeCell ref="B71:D73"/>
    <mergeCell ref="E71:F73"/>
    <mergeCell ref="G71:H73"/>
    <mergeCell ref="I71:J73"/>
    <mergeCell ref="K71:L73"/>
    <mergeCell ref="O72:Q73"/>
    <mergeCell ref="V72:X73"/>
    <mergeCell ref="AD73:AF75"/>
    <mergeCell ref="AG73:AJ75"/>
    <mergeCell ref="AL73:AN75"/>
    <mergeCell ref="AP73:AQ75"/>
    <mergeCell ref="AR73:AT75"/>
    <mergeCell ref="AV73:AW75"/>
    <mergeCell ref="AX73:AZ75"/>
    <mergeCell ref="BB73:BC75"/>
    <mergeCell ref="B74:D76"/>
    <mergeCell ref="E74:F76"/>
    <mergeCell ref="G74:H76"/>
    <mergeCell ref="I74:J76"/>
    <mergeCell ref="K74:L76"/>
    <mergeCell ref="K68:L70"/>
    <mergeCell ref="O69:Q71"/>
    <mergeCell ref="R69:S73"/>
    <mergeCell ref="V69:X71"/>
    <mergeCell ref="Y69:Z73"/>
    <mergeCell ref="AD70:AF72"/>
    <mergeCell ref="AG70:AJ72"/>
    <mergeCell ref="AD76:BC77"/>
    <mergeCell ref="AL70:AN72"/>
    <mergeCell ref="AP70:AQ72"/>
    <mergeCell ref="AR64:AT66"/>
    <mergeCell ref="AV64:AW66"/>
    <mergeCell ref="AX64:AZ66"/>
    <mergeCell ref="BB64:BC66"/>
    <mergeCell ref="B65:D67"/>
    <mergeCell ref="E65:F67"/>
    <mergeCell ref="G65:H67"/>
    <mergeCell ref="I65:J67"/>
    <mergeCell ref="K65:L67"/>
    <mergeCell ref="O66:S68"/>
    <mergeCell ref="V66:Z68"/>
    <mergeCell ref="AD67:AF69"/>
    <mergeCell ref="AG67:AJ69"/>
    <mergeCell ref="AL67:AN69"/>
    <mergeCell ref="AP67:AQ69"/>
    <mergeCell ref="AR67:AT69"/>
    <mergeCell ref="AV67:AW69"/>
    <mergeCell ref="AX67:AZ69"/>
    <mergeCell ref="BB67:BC69"/>
    <mergeCell ref="B68:D70"/>
    <mergeCell ref="E68:F70"/>
    <mergeCell ref="G68:H70"/>
    <mergeCell ref="I68:J70"/>
    <mergeCell ref="G62:H64"/>
    <mergeCell ref="I62:J64"/>
    <mergeCell ref="K62:L64"/>
    <mergeCell ref="O63:Q64"/>
    <mergeCell ref="V63:X64"/>
    <mergeCell ref="AD64:AF66"/>
    <mergeCell ref="AG64:AJ66"/>
    <mergeCell ref="AL64:AN66"/>
    <mergeCell ref="AP64:AQ66"/>
    <mergeCell ref="AP58:AQ60"/>
    <mergeCell ref="AR58:AT60"/>
    <mergeCell ref="AV58:AW60"/>
    <mergeCell ref="AX58:AZ60"/>
    <mergeCell ref="BB58:BC60"/>
    <mergeCell ref="B59:D61"/>
    <mergeCell ref="E59:F61"/>
    <mergeCell ref="G59:H61"/>
    <mergeCell ref="I59:J61"/>
    <mergeCell ref="K59:L61"/>
    <mergeCell ref="O60:Q62"/>
    <mergeCell ref="R60:S64"/>
    <mergeCell ref="V60:X62"/>
    <mergeCell ref="Y60:Z64"/>
    <mergeCell ref="AD61:AF63"/>
    <mergeCell ref="AG61:AJ63"/>
    <mergeCell ref="AL61:AN63"/>
    <mergeCell ref="AP61:AQ63"/>
    <mergeCell ref="AR61:AT63"/>
    <mergeCell ref="AV61:AW63"/>
    <mergeCell ref="AX61:AZ63"/>
    <mergeCell ref="BB61:BC63"/>
    <mergeCell ref="B62:D64"/>
    <mergeCell ref="E62:F64"/>
    <mergeCell ref="AP52:AQ54"/>
    <mergeCell ref="AR52:AT54"/>
    <mergeCell ref="AV52:AW54"/>
    <mergeCell ref="AX52:AZ54"/>
    <mergeCell ref="BB52:BC54"/>
    <mergeCell ref="N54:Z55"/>
    <mergeCell ref="B55:D58"/>
    <mergeCell ref="E55:F58"/>
    <mergeCell ref="G55:H58"/>
    <mergeCell ref="I55:J58"/>
    <mergeCell ref="K55:L58"/>
    <mergeCell ref="AD55:AF57"/>
    <mergeCell ref="AG55:AJ57"/>
    <mergeCell ref="AL55:AN57"/>
    <mergeCell ref="AP55:AQ57"/>
    <mergeCell ref="AR55:AT57"/>
    <mergeCell ref="AV55:AW57"/>
    <mergeCell ref="AX55:AZ57"/>
    <mergeCell ref="BB55:BC57"/>
    <mergeCell ref="O57:S59"/>
    <mergeCell ref="V57:Z59"/>
    <mergeCell ref="AD58:AF60"/>
    <mergeCell ref="AG58:AJ60"/>
    <mergeCell ref="AL58:AN60"/>
    <mergeCell ref="I51:L53"/>
    <mergeCell ref="M51:N53"/>
    <mergeCell ref="O51:R53"/>
    <mergeCell ref="S51:T53"/>
    <mergeCell ref="U51:X53"/>
    <mergeCell ref="Y51:Z53"/>
    <mergeCell ref="AD52:AF54"/>
    <mergeCell ref="AG52:AJ54"/>
    <mergeCell ref="AL52:AN54"/>
    <mergeCell ref="AP46:AQ48"/>
    <mergeCell ref="AR46:AT48"/>
    <mergeCell ref="AV46:AW48"/>
    <mergeCell ref="AX46:AZ48"/>
    <mergeCell ref="BB46:BC48"/>
    <mergeCell ref="B48:D50"/>
    <mergeCell ref="E48:H50"/>
    <mergeCell ref="I48:L50"/>
    <mergeCell ref="M48:N50"/>
    <mergeCell ref="O48:R50"/>
    <mergeCell ref="S48:T50"/>
    <mergeCell ref="U48:X50"/>
    <mergeCell ref="Y48:Z50"/>
    <mergeCell ref="AD49:AF51"/>
    <mergeCell ref="AG49:AJ51"/>
    <mergeCell ref="AL49:AN51"/>
    <mergeCell ref="AP49:AQ51"/>
    <mergeCell ref="AR49:AT51"/>
    <mergeCell ref="AV49:AW51"/>
    <mergeCell ref="AX49:AZ51"/>
    <mergeCell ref="BB49:BC51"/>
    <mergeCell ref="B51:D53"/>
    <mergeCell ref="E45:H47"/>
    <mergeCell ref="E51:H53"/>
    <mergeCell ref="M45:N47"/>
    <mergeCell ref="O45:R47"/>
    <mergeCell ref="S45:T47"/>
    <mergeCell ref="U45:X47"/>
    <mergeCell ref="Y45:Z47"/>
    <mergeCell ref="AD46:AF48"/>
    <mergeCell ref="AG46:AJ48"/>
    <mergeCell ref="AG40:AJ42"/>
    <mergeCell ref="AL46:AN48"/>
    <mergeCell ref="AL40:AN42"/>
    <mergeCell ref="AP40:AQ42"/>
    <mergeCell ref="AR40:AT42"/>
    <mergeCell ref="AV40:AW42"/>
    <mergeCell ref="AX40:AZ42"/>
    <mergeCell ref="BB40:BC42"/>
    <mergeCell ref="B42:D44"/>
    <mergeCell ref="E42:H44"/>
    <mergeCell ref="I42:L44"/>
    <mergeCell ref="M42:N44"/>
    <mergeCell ref="O42:R44"/>
    <mergeCell ref="S42:T44"/>
    <mergeCell ref="U42:X44"/>
    <mergeCell ref="Y42:Z44"/>
    <mergeCell ref="AD43:AF45"/>
    <mergeCell ref="AG43:AJ45"/>
    <mergeCell ref="AL43:AN45"/>
    <mergeCell ref="AP43:AQ45"/>
    <mergeCell ref="AR43:AT45"/>
    <mergeCell ref="AV43:AW45"/>
    <mergeCell ref="AX43:AZ45"/>
    <mergeCell ref="BB43:BC45"/>
    <mergeCell ref="B45:D47"/>
    <mergeCell ref="I45:L47"/>
    <mergeCell ref="B36:D38"/>
    <mergeCell ref="E36:H38"/>
    <mergeCell ref="I36:L38"/>
    <mergeCell ref="M36:N38"/>
    <mergeCell ref="O36:R38"/>
    <mergeCell ref="S36:T38"/>
    <mergeCell ref="U36:X38"/>
    <mergeCell ref="Y36:Z38"/>
    <mergeCell ref="AD37:AF39"/>
    <mergeCell ref="B39:D41"/>
    <mergeCell ref="E39:H41"/>
    <mergeCell ref="I39:L41"/>
    <mergeCell ref="M39:N41"/>
    <mergeCell ref="O39:R41"/>
    <mergeCell ref="S39:T41"/>
    <mergeCell ref="U39:X41"/>
    <mergeCell ref="Y39:Z41"/>
    <mergeCell ref="AD40:AF42"/>
    <mergeCell ref="AV28:AW30"/>
    <mergeCell ref="AX28:AZ30"/>
    <mergeCell ref="BB28:BC30"/>
    <mergeCell ref="A30:O31"/>
    <mergeCell ref="AD31:AF33"/>
    <mergeCell ref="AG31:AJ33"/>
    <mergeCell ref="AL31:AN33"/>
    <mergeCell ref="AP31:AQ33"/>
    <mergeCell ref="AR31:AT33"/>
    <mergeCell ref="AV31:AW33"/>
    <mergeCell ref="AX31:AZ33"/>
    <mergeCell ref="BB31:BC33"/>
    <mergeCell ref="B32:D35"/>
    <mergeCell ref="E32:H35"/>
    <mergeCell ref="I32:N33"/>
    <mergeCell ref="O32:T33"/>
    <mergeCell ref="U32:Z33"/>
    <mergeCell ref="I34:L35"/>
    <mergeCell ref="M34:N35"/>
    <mergeCell ref="O34:R35"/>
    <mergeCell ref="S34:T35"/>
    <mergeCell ref="U34:X35"/>
    <mergeCell ref="Y34:Z35"/>
    <mergeCell ref="AD28:AF30"/>
    <mergeCell ref="B4:P10"/>
    <mergeCell ref="Z4:AD6"/>
    <mergeCell ref="R6:X7"/>
    <mergeCell ref="Z7:AT10"/>
    <mergeCell ref="AV10:BB11"/>
    <mergeCell ref="A14:J16"/>
    <mergeCell ref="AC14:BC17"/>
    <mergeCell ref="A18:Z27"/>
    <mergeCell ref="AC18:BC21"/>
    <mergeCell ref="AC22:AS23"/>
    <mergeCell ref="AD24:AF27"/>
    <mergeCell ref="AG24:AK27"/>
    <mergeCell ref="AL24:AQ25"/>
    <mergeCell ref="AR24:AW25"/>
    <mergeCell ref="AX24:BC25"/>
    <mergeCell ref="AL26:AO27"/>
    <mergeCell ref="AP26:AQ27"/>
    <mergeCell ref="AR26:AU27"/>
    <mergeCell ref="AV26:AW27"/>
    <mergeCell ref="AX26:BA27"/>
    <mergeCell ref="BB26:BC27"/>
    <mergeCell ref="AG28:AJ30"/>
    <mergeCell ref="AL28:AN30"/>
    <mergeCell ref="AP28:AQ30"/>
    <mergeCell ref="AD34:AF36"/>
    <mergeCell ref="AG34:AJ36"/>
    <mergeCell ref="AL34:AN36"/>
    <mergeCell ref="AP34:AQ36"/>
    <mergeCell ref="AR34:AT36"/>
    <mergeCell ref="AR28:AT30"/>
    <mergeCell ref="AV34:AW36"/>
    <mergeCell ref="AX34:AZ36"/>
    <mergeCell ref="BB34:BC36"/>
    <mergeCell ref="AG37:AJ39"/>
    <mergeCell ref="AL37:AN39"/>
    <mergeCell ref="AP37:AQ39"/>
    <mergeCell ref="AR37:AT39"/>
    <mergeCell ref="AV37:AW39"/>
    <mergeCell ref="AX37:AZ39"/>
    <mergeCell ref="BB37:BC39"/>
  </mergeCells>
  <phoneticPr fontId="2"/>
  <printOptions horizontalCentered="1"/>
  <pageMargins left="0.51181102362204722" right="0.51181102362204722" top="0.15748031496062992" bottom="0.15748031496062992" header="0.31496062992125984" footer="0.31496062992125984"/>
  <pageSetup paperSize="9" scale="92" orientation="landscape" horizontalDpi="4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T28"/>
  <sheetViews>
    <sheetView topLeftCell="H1" zoomScaleNormal="100" workbookViewId="0">
      <selection activeCell="V38" sqref="V38"/>
    </sheetView>
  </sheetViews>
  <sheetFormatPr defaultRowHeight="14.25" x14ac:dyDescent="0.15"/>
  <cols>
    <col min="1" max="1" width="9.5703125" style="29" customWidth="1"/>
    <col min="2" max="3" width="9.5703125" style="3" customWidth="1"/>
    <col min="4" max="4" width="9.5703125" style="30" customWidth="1"/>
    <col min="5" max="6" width="9.5703125" style="3" customWidth="1"/>
    <col min="7" max="7" width="9.5703125" style="30" customWidth="1"/>
    <col min="8" max="9" width="9.5703125" style="3" customWidth="1"/>
    <col min="10" max="10" width="9.5703125" style="30" customWidth="1"/>
    <col min="11" max="12" width="9.5703125" style="3" customWidth="1"/>
    <col min="13" max="13" width="9.5703125" style="30" customWidth="1"/>
    <col min="14" max="15" width="9.5703125" style="3" customWidth="1"/>
    <col min="16" max="16" width="9.5703125" style="30" customWidth="1"/>
    <col min="17" max="19" width="9.5703125" style="3" customWidth="1"/>
    <col min="20" max="16384" width="9.140625" style="3"/>
  </cols>
  <sheetData>
    <row r="1" spans="1:20" s="13" customFormat="1" ht="18.75" x14ac:dyDescent="0.2">
      <c r="A1" s="10"/>
      <c r="B1" s="11"/>
      <c r="C1" s="12"/>
      <c r="D1" s="268" t="s">
        <v>114</v>
      </c>
      <c r="E1" s="268"/>
      <c r="F1" s="268"/>
      <c r="G1" s="268"/>
      <c r="H1" s="268"/>
      <c r="I1" s="268"/>
      <c r="J1" s="268"/>
      <c r="K1" s="268"/>
      <c r="L1" s="268"/>
      <c r="M1" s="268"/>
      <c r="N1" s="268"/>
      <c r="O1" s="268"/>
      <c r="P1" s="268"/>
      <c r="Q1" s="268"/>
      <c r="R1" s="268"/>
      <c r="S1" s="268"/>
    </row>
    <row r="2" spans="1:20" s="15" customFormat="1" x14ac:dyDescent="0.15">
      <c r="A2" s="14"/>
      <c r="B2" s="12"/>
      <c r="D2" s="16"/>
      <c r="G2" s="1" t="s">
        <v>9</v>
      </c>
      <c r="J2" s="17"/>
      <c r="M2" s="17"/>
      <c r="P2" s="17"/>
      <c r="R2" s="44" t="s">
        <v>70</v>
      </c>
    </row>
    <row r="3" spans="1:20" s="23" customFormat="1" ht="18" customHeight="1" x14ac:dyDescent="0.15">
      <c r="A3" s="18"/>
      <c r="B3" s="18"/>
      <c r="C3" s="19" t="s">
        <v>0</v>
      </c>
      <c r="D3" s="20"/>
      <c r="E3" s="20" t="s">
        <v>0</v>
      </c>
      <c r="F3" s="20"/>
      <c r="G3" s="21"/>
      <c r="H3" s="22"/>
      <c r="I3" s="22"/>
      <c r="J3" s="21"/>
      <c r="K3" s="22"/>
      <c r="L3" s="22"/>
      <c r="M3" s="21"/>
      <c r="N3" s="22"/>
      <c r="O3" s="22"/>
      <c r="P3" s="21"/>
      <c r="Q3" s="22"/>
      <c r="R3" s="22"/>
      <c r="S3" s="22"/>
    </row>
    <row r="4" spans="1:20" s="28" customFormat="1" ht="19.5" customHeight="1" x14ac:dyDescent="0.15">
      <c r="A4" s="24" t="s">
        <v>115</v>
      </c>
      <c r="B4" s="25" t="s">
        <v>36</v>
      </c>
      <c r="C4" s="26" t="s">
        <v>37</v>
      </c>
      <c r="D4" s="24" t="s">
        <v>115</v>
      </c>
      <c r="E4" s="25" t="s">
        <v>36</v>
      </c>
      <c r="F4" s="26" t="s">
        <v>37</v>
      </c>
      <c r="G4" s="24" t="s">
        <v>115</v>
      </c>
      <c r="H4" s="25" t="s">
        <v>36</v>
      </c>
      <c r="I4" s="26" t="s">
        <v>37</v>
      </c>
      <c r="J4" s="24" t="s">
        <v>115</v>
      </c>
      <c r="K4" s="25" t="s">
        <v>36</v>
      </c>
      <c r="L4" s="26" t="s">
        <v>37</v>
      </c>
      <c r="M4" s="24" t="s">
        <v>115</v>
      </c>
      <c r="N4" s="25" t="s">
        <v>36</v>
      </c>
      <c r="O4" s="26" t="s">
        <v>37</v>
      </c>
      <c r="P4" s="24" t="s">
        <v>115</v>
      </c>
      <c r="Q4" s="25" t="s">
        <v>36</v>
      </c>
      <c r="R4" s="26" t="s">
        <v>37</v>
      </c>
      <c r="S4" s="27" t="s">
        <v>38</v>
      </c>
    </row>
    <row r="5" spans="1:20" ht="19.5" customHeight="1" x14ac:dyDescent="0.15">
      <c r="A5" s="2">
        <v>0</v>
      </c>
      <c r="B5" s="7">
        <v>38</v>
      </c>
      <c r="C5" s="7">
        <v>25</v>
      </c>
      <c r="D5" s="9">
        <v>1</v>
      </c>
      <c r="E5" s="7">
        <v>36</v>
      </c>
      <c r="F5" s="7">
        <v>32</v>
      </c>
      <c r="G5" s="9">
        <v>2</v>
      </c>
      <c r="H5" s="7">
        <v>48</v>
      </c>
      <c r="I5" s="7">
        <v>52</v>
      </c>
      <c r="J5" s="9">
        <v>3</v>
      </c>
      <c r="K5" s="7">
        <v>45</v>
      </c>
      <c r="L5" s="7">
        <v>33</v>
      </c>
      <c r="M5" s="9">
        <v>4</v>
      </c>
      <c r="N5" s="7">
        <v>48</v>
      </c>
      <c r="O5" s="7">
        <v>43</v>
      </c>
      <c r="P5" s="9" t="s">
        <v>43</v>
      </c>
      <c r="Q5" s="8">
        <v>215</v>
      </c>
      <c r="R5" s="8">
        <v>185</v>
      </c>
      <c r="S5" s="6">
        <v>400</v>
      </c>
    </row>
    <row r="6" spans="1:20" ht="19.5" customHeight="1" x14ac:dyDescent="0.15">
      <c r="A6" s="2">
        <v>5</v>
      </c>
      <c r="B6" s="7">
        <v>52</v>
      </c>
      <c r="C6" s="7">
        <v>62</v>
      </c>
      <c r="D6" s="9">
        <v>6</v>
      </c>
      <c r="E6" s="7">
        <v>56</v>
      </c>
      <c r="F6" s="7">
        <v>47</v>
      </c>
      <c r="G6" s="9">
        <v>7</v>
      </c>
      <c r="H6" s="7">
        <v>62</v>
      </c>
      <c r="I6" s="7">
        <v>52</v>
      </c>
      <c r="J6" s="9">
        <v>8</v>
      </c>
      <c r="K6" s="7">
        <v>66</v>
      </c>
      <c r="L6" s="7">
        <v>64</v>
      </c>
      <c r="M6" s="9">
        <v>9</v>
      </c>
      <c r="N6" s="7">
        <v>76</v>
      </c>
      <c r="O6" s="7">
        <v>71</v>
      </c>
      <c r="P6" s="9" t="s">
        <v>44</v>
      </c>
      <c r="Q6" s="8">
        <v>312</v>
      </c>
      <c r="R6" s="8">
        <v>296</v>
      </c>
      <c r="S6" s="6">
        <v>608</v>
      </c>
    </row>
    <row r="7" spans="1:20" ht="19.5" customHeight="1" x14ac:dyDescent="0.15">
      <c r="A7" s="2">
        <v>10</v>
      </c>
      <c r="B7" s="7">
        <v>73</v>
      </c>
      <c r="C7" s="7">
        <v>66</v>
      </c>
      <c r="D7" s="9">
        <v>11</v>
      </c>
      <c r="E7" s="7">
        <v>70</v>
      </c>
      <c r="F7" s="7">
        <v>68</v>
      </c>
      <c r="G7" s="9">
        <v>12</v>
      </c>
      <c r="H7" s="7">
        <v>61</v>
      </c>
      <c r="I7" s="7">
        <v>62</v>
      </c>
      <c r="J7" s="9">
        <v>13</v>
      </c>
      <c r="K7" s="7">
        <v>57</v>
      </c>
      <c r="L7" s="7">
        <v>68</v>
      </c>
      <c r="M7" s="9">
        <v>14</v>
      </c>
      <c r="N7" s="7">
        <v>62</v>
      </c>
      <c r="O7" s="7">
        <v>71</v>
      </c>
      <c r="P7" s="9" t="s">
        <v>45</v>
      </c>
      <c r="Q7" s="8">
        <v>323</v>
      </c>
      <c r="R7" s="8">
        <v>335</v>
      </c>
      <c r="S7" s="6">
        <v>658</v>
      </c>
      <c r="T7" s="50"/>
    </row>
    <row r="8" spans="1:20" ht="19.5" customHeight="1" x14ac:dyDescent="0.15">
      <c r="A8" s="2">
        <v>15</v>
      </c>
      <c r="B8" s="7">
        <v>69</v>
      </c>
      <c r="C8" s="7">
        <v>56</v>
      </c>
      <c r="D8" s="9">
        <v>16</v>
      </c>
      <c r="E8" s="7">
        <v>65</v>
      </c>
      <c r="F8" s="7">
        <v>81</v>
      </c>
      <c r="G8" s="9">
        <v>17</v>
      </c>
      <c r="H8" s="7">
        <v>62</v>
      </c>
      <c r="I8" s="7">
        <v>63</v>
      </c>
      <c r="J8" s="9">
        <v>18</v>
      </c>
      <c r="K8" s="7">
        <v>60</v>
      </c>
      <c r="L8" s="7">
        <v>71</v>
      </c>
      <c r="M8" s="9">
        <v>19</v>
      </c>
      <c r="N8" s="7">
        <v>66</v>
      </c>
      <c r="O8" s="7">
        <v>48</v>
      </c>
      <c r="P8" s="9" t="s">
        <v>46</v>
      </c>
      <c r="Q8" s="8">
        <v>322</v>
      </c>
      <c r="R8" s="8">
        <v>319</v>
      </c>
      <c r="S8" s="6">
        <v>641</v>
      </c>
    </row>
    <row r="9" spans="1:20" ht="19.5" customHeight="1" x14ac:dyDescent="0.15">
      <c r="A9" s="2">
        <v>20</v>
      </c>
      <c r="B9" s="7">
        <v>53</v>
      </c>
      <c r="C9" s="7">
        <v>45</v>
      </c>
      <c r="D9" s="9">
        <v>21</v>
      </c>
      <c r="E9" s="7">
        <v>65</v>
      </c>
      <c r="F9" s="7">
        <v>53</v>
      </c>
      <c r="G9" s="9">
        <v>22</v>
      </c>
      <c r="H9" s="7">
        <v>63</v>
      </c>
      <c r="I9" s="7">
        <v>50</v>
      </c>
      <c r="J9" s="9">
        <v>23</v>
      </c>
      <c r="K9" s="7">
        <v>53</v>
      </c>
      <c r="L9" s="7">
        <v>42</v>
      </c>
      <c r="M9" s="9">
        <v>24</v>
      </c>
      <c r="N9" s="7">
        <v>59</v>
      </c>
      <c r="O9" s="7">
        <v>51</v>
      </c>
      <c r="P9" s="9" t="s">
        <v>47</v>
      </c>
      <c r="Q9" s="8">
        <v>293</v>
      </c>
      <c r="R9" s="8">
        <v>241</v>
      </c>
      <c r="S9" s="6">
        <v>534</v>
      </c>
    </row>
    <row r="10" spans="1:20" ht="19.5" customHeight="1" x14ac:dyDescent="0.15">
      <c r="A10" s="2">
        <v>25</v>
      </c>
      <c r="B10" s="7">
        <v>58</v>
      </c>
      <c r="C10" s="7">
        <v>49</v>
      </c>
      <c r="D10" s="9">
        <v>26</v>
      </c>
      <c r="E10" s="7">
        <v>57</v>
      </c>
      <c r="F10" s="7">
        <v>55</v>
      </c>
      <c r="G10" s="9">
        <v>27</v>
      </c>
      <c r="H10" s="7">
        <v>58</v>
      </c>
      <c r="I10" s="7">
        <v>55</v>
      </c>
      <c r="J10" s="9">
        <v>28</v>
      </c>
      <c r="K10" s="7">
        <v>59</v>
      </c>
      <c r="L10" s="7">
        <v>56</v>
      </c>
      <c r="M10" s="9">
        <v>29</v>
      </c>
      <c r="N10" s="7">
        <v>68</v>
      </c>
      <c r="O10" s="7">
        <v>49</v>
      </c>
      <c r="P10" s="9" t="s">
        <v>48</v>
      </c>
      <c r="Q10" s="8">
        <v>300</v>
      </c>
      <c r="R10" s="8">
        <v>264</v>
      </c>
      <c r="S10" s="6">
        <v>564</v>
      </c>
    </row>
    <row r="11" spans="1:20" ht="19.5" customHeight="1" x14ac:dyDescent="0.15">
      <c r="A11" s="2">
        <v>30</v>
      </c>
      <c r="B11" s="7">
        <v>62</v>
      </c>
      <c r="C11" s="7">
        <v>75</v>
      </c>
      <c r="D11" s="9">
        <v>31</v>
      </c>
      <c r="E11" s="7">
        <v>63</v>
      </c>
      <c r="F11" s="7">
        <v>66</v>
      </c>
      <c r="G11" s="9">
        <v>32</v>
      </c>
      <c r="H11" s="7">
        <v>64</v>
      </c>
      <c r="I11" s="7">
        <v>58</v>
      </c>
      <c r="J11" s="9">
        <v>33</v>
      </c>
      <c r="K11" s="7">
        <v>60</v>
      </c>
      <c r="L11" s="7">
        <v>60</v>
      </c>
      <c r="M11" s="9">
        <v>34</v>
      </c>
      <c r="N11" s="7">
        <v>62</v>
      </c>
      <c r="O11" s="7">
        <v>67</v>
      </c>
      <c r="P11" s="9" t="s">
        <v>49</v>
      </c>
      <c r="Q11" s="8">
        <v>311</v>
      </c>
      <c r="R11" s="8">
        <v>326</v>
      </c>
      <c r="S11" s="6">
        <v>637</v>
      </c>
    </row>
    <row r="12" spans="1:20" ht="19.5" customHeight="1" x14ac:dyDescent="0.15">
      <c r="A12" s="2">
        <v>35</v>
      </c>
      <c r="B12" s="7">
        <v>85</v>
      </c>
      <c r="C12" s="7">
        <v>63</v>
      </c>
      <c r="D12" s="9">
        <v>36</v>
      </c>
      <c r="E12" s="7">
        <v>60</v>
      </c>
      <c r="F12" s="7">
        <v>55</v>
      </c>
      <c r="G12" s="9">
        <v>37</v>
      </c>
      <c r="H12" s="7">
        <v>71</v>
      </c>
      <c r="I12" s="7">
        <v>61</v>
      </c>
      <c r="J12" s="9">
        <v>38</v>
      </c>
      <c r="K12" s="7">
        <v>80</v>
      </c>
      <c r="L12" s="7">
        <v>76</v>
      </c>
      <c r="M12" s="9">
        <v>39</v>
      </c>
      <c r="N12" s="7">
        <v>76</v>
      </c>
      <c r="O12" s="7">
        <v>67</v>
      </c>
      <c r="P12" s="9" t="s">
        <v>50</v>
      </c>
      <c r="Q12" s="8">
        <v>372</v>
      </c>
      <c r="R12" s="8">
        <v>322</v>
      </c>
      <c r="S12" s="6">
        <v>694</v>
      </c>
    </row>
    <row r="13" spans="1:20" ht="19.5" customHeight="1" x14ac:dyDescent="0.15">
      <c r="A13" s="2">
        <v>40</v>
      </c>
      <c r="B13" s="7">
        <v>89</v>
      </c>
      <c r="C13" s="7">
        <v>86</v>
      </c>
      <c r="D13" s="9">
        <v>41</v>
      </c>
      <c r="E13" s="7">
        <v>82</v>
      </c>
      <c r="F13" s="7">
        <v>96</v>
      </c>
      <c r="G13" s="9">
        <v>42</v>
      </c>
      <c r="H13" s="7">
        <v>86</v>
      </c>
      <c r="I13" s="7">
        <v>92</v>
      </c>
      <c r="J13" s="9">
        <v>43</v>
      </c>
      <c r="K13" s="7">
        <v>106</v>
      </c>
      <c r="L13" s="7">
        <v>79</v>
      </c>
      <c r="M13" s="9">
        <v>44</v>
      </c>
      <c r="N13" s="7">
        <v>89</v>
      </c>
      <c r="O13" s="7">
        <v>79</v>
      </c>
      <c r="P13" s="9" t="s">
        <v>51</v>
      </c>
      <c r="Q13" s="8">
        <v>452</v>
      </c>
      <c r="R13" s="8">
        <v>432</v>
      </c>
      <c r="S13" s="6">
        <v>884</v>
      </c>
    </row>
    <row r="14" spans="1:20" ht="19.5" customHeight="1" x14ac:dyDescent="0.15">
      <c r="A14" s="2">
        <v>45</v>
      </c>
      <c r="B14" s="7">
        <v>90</v>
      </c>
      <c r="C14" s="7">
        <v>102</v>
      </c>
      <c r="D14" s="9">
        <v>46</v>
      </c>
      <c r="E14" s="7">
        <v>91</v>
      </c>
      <c r="F14" s="7">
        <v>98</v>
      </c>
      <c r="G14" s="9">
        <v>47</v>
      </c>
      <c r="H14" s="7">
        <v>118</v>
      </c>
      <c r="I14" s="7">
        <v>83</v>
      </c>
      <c r="J14" s="9">
        <v>48</v>
      </c>
      <c r="K14" s="7">
        <v>85</v>
      </c>
      <c r="L14" s="7">
        <v>107</v>
      </c>
      <c r="M14" s="9">
        <v>49</v>
      </c>
      <c r="N14" s="7">
        <v>102</v>
      </c>
      <c r="O14" s="7">
        <v>86</v>
      </c>
      <c r="P14" s="9" t="s">
        <v>52</v>
      </c>
      <c r="Q14" s="8">
        <v>486</v>
      </c>
      <c r="R14" s="8">
        <v>476</v>
      </c>
      <c r="S14" s="6">
        <v>962</v>
      </c>
    </row>
    <row r="15" spans="1:20" ht="19.5" customHeight="1" x14ac:dyDescent="0.15">
      <c r="A15" s="2">
        <v>50</v>
      </c>
      <c r="B15" s="7">
        <v>104</v>
      </c>
      <c r="C15" s="7">
        <v>95</v>
      </c>
      <c r="D15" s="9">
        <v>51</v>
      </c>
      <c r="E15" s="7">
        <v>97</v>
      </c>
      <c r="F15" s="7">
        <v>89</v>
      </c>
      <c r="G15" s="9">
        <v>52</v>
      </c>
      <c r="H15" s="7">
        <v>98</v>
      </c>
      <c r="I15" s="7">
        <v>90</v>
      </c>
      <c r="J15" s="9">
        <v>53</v>
      </c>
      <c r="K15" s="7">
        <v>106</v>
      </c>
      <c r="L15" s="7">
        <v>88</v>
      </c>
      <c r="M15" s="9">
        <v>54</v>
      </c>
      <c r="N15" s="7">
        <v>81</v>
      </c>
      <c r="O15" s="7">
        <v>88</v>
      </c>
      <c r="P15" s="9" t="s">
        <v>53</v>
      </c>
      <c r="Q15" s="8">
        <v>486</v>
      </c>
      <c r="R15" s="8">
        <v>450</v>
      </c>
      <c r="S15" s="6">
        <v>936</v>
      </c>
    </row>
    <row r="16" spans="1:20" ht="19.5" customHeight="1" x14ac:dyDescent="0.15">
      <c r="A16" s="2">
        <v>55</v>
      </c>
      <c r="B16" s="7">
        <v>73</v>
      </c>
      <c r="C16" s="7">
        <v>79</v>
      </c>
      <c r="D16" s="9">
        <v>56</v>
      </c>
      <c r="E16" s="7">
        <v>78</v>
      </c>
      <c r="F16" s="7">
        <v>74</v>
      </c>
      <c r="G16" s="9">
        <v>57</v>
      </c>
      <c r="H16" s="7">
        <v>68</v>
      </c>
      <c r="I16" s="7">
        <v>71</v>
      </c>
      <c r="J16" s="9">
        <v>58</v>
      </c>
      <c r="K16" s="7">
        <v>70</v>
      </c>
      <c r="L16" s="7">
        <v>61</v>
      </c>
      <c r="M16" s="9">
        <v>59</v>
      </c>
      <c r="N16" s="7">
        <v>54</v>
      </c>
      <c r="O16" s="7">
        <v>46</v>
      </c>
      <c r="P16" s="9" t="s">
        <v>54</v>
      </c>
      <c r="Q16" s="8">
        <v>343</v>
      </c>
      <c r="R16" s="8">
        <v>331</v>
      </c>
      <c r="S16" s="6">
        <v>674</v>
      </c>
    </row>
    <row r="17" spans="1:20" ht="19.5" customHeight="1" x14ac:dyDescent="0.15">
      <c r="A17" s="2">
        <v>60</v>
      </c>
      <c r="B17" s="7">
        <v>83</v>
      </c>
      <c r="C17" s="7">
        <v>72</v>
      </c>
      <c r="D17" s="9">
        <v>61</v>
      </c>
      <c r="E17" s="7">
        <v>51</v>
      </c>
      <c r="F17" s="7">
        <v>65</v>
      </c>
      <c r="G17" s="9">
        <v>62</v>
      </c>
      <c r="H17" s="7">
        <v>63</v>
      </c>
      <c r="I17" s="7">
        <v>67</v>
      </c>
      <c r="J17" s="9">
        <v>63</v>
      </c>
      <c r="K17" s="7">
        <v>65</v>
      </c>
      <c r="L17" s="7">
        <v>56</v>
      </c>
      <c r="M17" s="9">
        <v>64</v>
      </c>
      <c r="N17" s="7">
        <v>59</v>
      </c>
      <c r="O17" s="7">
        <v>60</v>
      </c>
      <c r="P17" s="9" t="s">
        <v>55</v>
      </c>
      <c r="Q17" s="8">
        <v>321</v>
      </c>
      <c r="R17" s="8">
        <v>320</v>
      </c>
      <c r="S17" s="6">
        <v>641</v>
      </c>
      <c r="T17" s="50"/>
    </row>
    <row r="18" spans="1:20" ht="19.5" customHeight="1" x14ac:dyDescent="0.15">
      <c r="A18" s="2">
        <v>65</v>
      </c>
      <c r="B18" s="7">
        <v>75</v>
      </c>
      <c r="C18" s="7">
        <v>79</v>
      </c>
      <c r="D18" s="9">
        <v>66</v>
      </c>
      <c r="E18" s="7">
        <v>60</v>
      </c>
      <c r="F18" s="7">
        <v>86</v>
      </c>
      <c r="G18" s="9">
        <v>67</v>
      </c>
      <c r="H18" s="7">
        <v>54</v>
      </c>
      <c r="I18" s="7">
        <v>60</v>
      </c>
      <c r="J18" s="9">
        <v>68</v>
      </c>
      <c r="K18" s="7">
        <v>74</v>
      </c>
      <c r="L18" s="7">
        <v>77</v>
      </c>
      <c r="M18" s="9">
        <v>69</v>
      </c>
      <c r="N18" s="7">
        <v>77</v>
      </c>
      <c r="O18" s="7">
        <v>61</v>
      </c>
      <c r="P18" s="9" t="s">
        <v>56</v>
      </c>
      <c r="Q18" s="8">
        <v>340</v>
      </c>
      <c r="R18" s="8">
        <v>363</v>
      </c>
      <c r="S18" s="6">
        <v>703</v>
      </c>
    </row>
    <row r="19" spans="1:20" ht="19.5" customHeight="1" x14ac:dyDescent="0.15">
      <c r="A19" s="2">
        <v>70</v>
      </c>
      <c r="B19" s="7">
        <v>66</v>
      </c>
      <c r="C19" s="7">
        <v>65</v>
      </c>
      <c r="D19" s="9">
        <v>71</v>
      </c>
      <c r="E19" s="7">
        <v>70</v>
      </c>
      <c r="F19" s="7">
        <v>78</v>
      </c>
      <c r="G19" s="9">
        <v>72</v>
      </c>
      <c r="H19" s="7">
        <v>68</v>
      </c>
      <c r="I19" s="7">
        <v>70</v>
      </c>
      <c r="J19" s="9">
        <v>73</v>
      </c>
      <c r="K19" s="7">
        <v>58</v>
      </c>
      <c r="L19" s="7">
        <v>86</v>
      </c>
      <c r="M19" s="9">
        <v>74</v>
      </c>
      <c r="N19" s="7">
        <v>61</v>
      </c>
      <c r="O19" s="7">
        <v>76</v>
      </c>
      <c r="P19" s="9" t="s">
        <v>57</v>
      </c>
      <c r="Q19" s="8">
        <v>323</v>
      </c>
      <c r="R19" s="8">
        <v>375</v>
      </c>
      <c r="S19" s="6">
        <v>698</v>
      </c>
    </row>
    <row r="20" spans="1:20" ht="19.5" customHeight="1" x14ac:dyDescent="0.15">
      <c r="A20" s="2">
        <v>75</v>
      </c>
      <c r="B20" s="7">
        <v>85</v>
      </c>
      <c r="C20" s="7">
        <v>91</v>
      </c>
      <c r="D20" s="9">
        <v>76</v>
      </c>
      <c r="E20" s="7">
        <v>69</v>
      </c>
      <c r="F20" s="7">
        <v>77</v>
      </c>
      <c r="G20" s="9">
        <v>77</v>
      </c>
      <c r="H20" s="7">
        <v>62</v>
      </c>
      <c r="I20" s="7">
        <v>85</v>
      </c>
      <c r="J20" s="9">
        <v>78</v>
      </c>
      <c r="K20" s="7">
        <v>80</v>
      </c>
      <c r="L20" s="7">
        <v>72</v>
      </c>
      <c r="M20" s="9">
        <v>79</v>
      </c>
      <c r="N20" s="7">
        <v>38</v>
      </c>
      <c r="O20" s="7">
        <v>48</v>
      </c>
      <c r="P20" s="9" t="s">
        <v>58</v>
      </c>
      <c r="Q20" s="8">
        <v>334</v>
      </c>
      <c r="R20" s="8">
        <v>373</v>
      </c>
      <c r="S20" s="6">
        <v>707</v>
      </c>
    </row>
    <row r="21" spans="1:20" ht="19.5" customHeight="1" x14ac:dyDescent="0.15">
      <c r="A21" s="2">
        <v>80</v>
      </c>
      <c r="B21" s="7">
        <v>24</v>
      </c>
      <c r="C21" s="7">
        <v>43</v>
      </c>
      <c r="D21" s="9">
        <v>81</v>
      </c>
      <c r="E21" s="7">
        <v>40</v>
      </c>
      <c r="F21" s="7">
        <v>42</v>
      </c>
      <c r="G21" s="9">
        <v>82</v>
      </c>
      <c r="H21" s="7">
        <v>26</v>
      </c>
      <c r="I21" s="7">
        <v>44</v>
      </c>
      <c r="J21" s="9">
        <v>83</v>
      </c>
      <c r="K21" s="7">
        <v>33</v>
      </c>
      <c r="L21" s="7">
        <v>46</v>
      </c>
      <c r="M21" s="9">
        <v>84</v>
      </c>
      <c r="N21" s="7">
        <v>38</v>
      </c>
      <c r="O21" s="7">
        <v>36</v>
      </c>
      <c r="P21" s="9" t="s">
        <v>59</v>
      </c>
      <c r="Q21" s="8">
        <v>161</v>
      </c>
      <c r="R21" s="8">
        <v>211</v>
      </c>
      <c r="S21" s="6">
        <v>372</v>
      </c>
    </row>
    <row r="22" spans="1:20" ht="19.5" customHeight="1" x14ac:dyDescent="0.15">
      <c r="A22" s="2">
        <v>85</v>
      </c>
      <c r="B22" s="7">
        <v>31</v>
      </c>
      <c r="C22" s="7">
        <v>45</v>
      </c>
      <c r="D22" s="9">
        <v>86</v>
      </c>
      <c r="E22" s="7">
        <v>22</v>
      </c>
      <c r="F22" s="7">
        <v>22</v>
      </c>
      <c r="G22" s="9">
        <v>87</v>
      </c>
      <c r="H22" s="7">
        <v>14</v>
      </c>
      <c r="I22" s="7">
        <v>32</v>
      </c>
      <c r="J22" s="9">
        <v>88</v>
      </c>
      <c r="K22" s="7">
        <v>15</v>
      </c>
      <c r="L22" s="7">
        <v>35</v>
      </c>
      <c r="M22" s="9">
        <v>89</v>
      </c>
      <c r="N22" s="7">
        <v>10</v>
      </c>
      <c r="O22" s="7">
        <v>23</v>
      </c>
      <c r="P22" s="9" t="s">
        <v>60</v>
      </c>
      <c r="Q22" s="8">
        <v>92</v>
      </c>
      <c r="R22" s="8">
        <v>157</v>
      </c>
      <c r="S22" s="6">
        <v>249</v>
      </c>
    </row>
    <row r="23" spans="1:20" ht="19.5" customHeight="1" x14ac:dyDescent="0.15">
      <c r="A23" s="2">
        <v>90</v>
      </c>
      <c r="B23" s="7">
        <v>18</v>
      </c>
      <c r="C23" s="7">
        <v>34</v>
      </c>
      <c r="D23" s="9">
        <v>91</v>
      </c>
      <c r="E23" s="7">
        <v>6</v>
      </c>
      <c r="F23" s="7">
        <v>24</v>
      </c>
      <c r="G23" s="9">
        <v>92</v>
      </c>
      <c r="H23" s="7">
        <v>4</v>
      </c>
      <c r="I23" s="7">
        <v>16</v>
      </c>
      <c r="J23" s="9">
        <v>93</v>
      </c>
      <c r="K23" s="7">
        <v>2</v>
      </c>
      <c r="L23" s="7">
        <v>31</v>
      </c>
      <c r="M23" s="9">
        <v>94</v>
      </c>
      <c r="N23" s="7">
        <v>5</v>
      </c>
      <c r="O23" s="7">
        <v>9</v>
      </c>
      <c r="P23" s="9" t="s">
        <v>61</v>
      </c>
      <c r="Q23" s="8">
        <v>35</v>
      </c>
      <c r="R23" s="8">
        <v>114</v>
      </c>
      <c r="S23" s="6">
        <v>149</v>
      </c>
    </row>
    <row r="24" spans="1:20" ht="19.5" customHeight="1" x14ac:dyDescent="0.15">
      <c r="A24" s="2">
        <v>95</v>
      </c>
      <c r="B24" s="7">
        <v>1</v>
      </c>
      <c r="C24" s="7">
        <v>5</v>
      </c>
      <c r="D24" s="9">
        <v>96</v>
      </c>
      <c r="E24" s="7">
        <v>3</v>
      </c>
      <c r="F24" s="7">
        <v>13</v>
      </c>
      <c r="G24" s="9">
        <v>97</v>
      </c>
      <c r="H24" s="7">
        <v>0</v>
      </c>
      <c r="I24" s="7">
        <v>5</v>
      </c>
      <c r="J24" s="9">
        <v>98</v>
      </c>
      <c r="K24" s="7">
        <v>0</v>
      </c>
      <c r="L24" s="7">
        <v>5</v>
      </c>
      <c r="M24" s="9">
        <v>99</v>
      </c>
      <c r="N24" s="7">
        <v>1</v>
      </c>
      <c r="O24" s="7">
        <v>2</v>
      </c>
      <c r="P24" s="9" t="s">
        <v>62</v>
      </c>
      <c r="Q24" s="8">
        <v>5</v>
      </c>
      <c r="R24" s="8">
        <v>30</v>
      </c>
      <c r="S24" s="6">
        <v>35</v>
      </c>
    </row>
    <row r="25" spans="1:20" ht="19.5" customHeight="1" x14ac:dyDescent="0.15">
      <c r="A25" s="2">
        <v>100</v>
      </c>
      <c r="B25" s="7">
        <v>0</v>
      </c>
      <c r="C25" s="7">
        <v>1</v>
      </c>
      <c r="D25" s="9">
        <v>101</v>
      </c>
      <c r="E25" s="7">
        <v>0</v>
      </c>
      <c r="F25" s="7">
        <v>3</v>
      </c>
      <c r="G25" s="9">
        <v>102</v>
      </c>
      <c r="H25" s="7">
        <v>0</v>
      </c>
      <c r="I25" s="7">
        <v>4</v>
      </c>
      <c r="J25" s="9">
        <v>103</v>
      </c>
      <c r="K25" s="7">
        <v>0</v>
      </c>
      <c r="L25" s="7">
        <v>0</v>
      </c>
      <c r="M25" s="9">
        <v>104</v>
      </c>
      <c r="N25" s="7">
        <v>0</v>
      </c>
      <c r="O25" s="7">
        <v>0</v>
      </c>
      <c r="P25" s="9" t="s">
        <v>63</v>
      </c>
      <c r="Q25" s="8">
        <v>0</v>
      </c>
      <c r="R25" s="8">
        <v>8</v>
      </c>
      <c r="S25" s="6">
        <v>8</v>
      </c>
    </row>
    <row r="26" spans="1:20" ht="19.5" customHeight="1" x14ac:dyDescent="0.15">
      <c r="A26" s="2">
        <v>105</v>
      </c>
      <c r="B26" s="7">
        <v>0</v>
      </c>
      <c r="C26" s="7">
        <v>0</v>
      </c>
      <c r="D26" s="9">
        <v>106</v>
      </c>
      <c r="E26" s="7">
        <v>0</v>
      </c>
      <c r="F26" s="7">
        <v>0</v>
      </c>
      <c r="G26" s="9">
        <v>107</v>
      </c>
      <c r="H26" s="7">
        <v>0</v>
      </c>
      <c r="I26" s="7">
        <v>0</v>
      </c>
      <c r="J26" s="9">
        <v>108</v>
      </c>
      <c r="K26" s="7">
        <v>0</v>
      </c>
      <c r="L26" s="7">
        <v>0</v>
      </c>
      <c r="M26" s="9">
        <v>109</v>
      </c>
      <c r="N26" s="7">
        <v>0</v>
      </c>
      <c r="O26" s="7">
        <v>0</v>
      </c>
      <c r="P26" s="9" t="s">
        <v>64</v>
      </c>
      <c r="Q26" s="8">
        <v>0</v>
      </c>
      <c r="R26" s="8">
        <v>0</v>
      </c>
      <c r="S26" s="6">
        <v>0</v>
      </c>
    </row>
    <row r="27" spans="1:20" ht="19.5" customHeight="1" x14ac:dyDescent="0.15">
      <c r="A27" s="2">
        <v>110</v>
      </c>
      <c r="B27" s="7">
        <v>0</v>
      </c>
      <c r="C27" s="7">
        <v>0</v>
      </c>
      <c r="D27" s="9">
        <v>111</v>
      </c>
      <c r="E27" s="7">
        <v>0</v>
      </c>
      <c r="F27" s="7">
        <v>0</v>
      </c>
      <c r="G27" s="9">
        <v>112</v>
      </c>
      <c r="H27" s="7">
        <v>0</v>
      </c>
      <c r="I27" s="7">
        <v>0</v>
      </c>
      <c r="J27" s="9">
        <v>113</v>
      </c>
      <c r="K27" s="7">
        <v>0</v>
      </c>
      <c r="L27" s="7">
        <v>0</v>
      </c>
      <c r="M27" s="9">
        <v>114</v>
      </c>
      <c r="N27" s="7">
        <v>0</v>
      </c>
      <c r="O27" s="7">
        <v>0</v>
      </c>
      <c r="P27" s="9" t="s">
        <v>65</v>
      </c>
      <c r="Q27" s="8">
        <v>0</v>
      </c>
      <c r="R27" s="8">
        <v>0</v>
      </c>
      <c r="S27" s="6">
        <v>0</v>
      </c>
      <c r="T27" s="50"/>
    </row>
    <row r="28" spans="1:20" x14ac:dyDescent="0.15">
      <c r="A28" s="31"/>
      <c r="B28" s="32"/>
      <c r="C28" s="33"/>
      <c r="D28" s="34"/>
      <c r="E28" s="32"/>
      <c r="F28" s="32"/>
      <c r="G28" s="35"/>
      <c r="H28" s="266" t="s">
        <v>40</v>
      </c>
      <c r="I28" s="267"/>
      <c r="J28" s="4">
        <v>4932</v>
      </c>
      <c r="K28" s="266" t="s">
        <v>41</v>
      </c>
      <c r="L28" s="267"/>
      <c r="M28" s="4">
        <v>5826</v>
      </c>
      <c r="N28" s="266" t="s">
        <v>1</v>
      </c>
      <c r="O28" s="267"/>
      <c r="P28" s="4">
        <v>5928</v>
      </c>
      <c r="Q28" s="266" t="s">
        <v>2</v>
      </c>
      <c r="R28" s="267"/>
      <c r="S28" s="5">
        <v>11754</v>
      </c>
    </row>
  </sheetData>
  <mergeCells count="5">
    <mergeCell ref="D1:S1"/>
    <mergeCell ref="H28:I28"/>
    <mergeCell ref="K28:L28"/>
    <mergeCell ref="N28:O28"/>
    <mergeCell ref="Q28:R28"/>
  </mergeCells>
  <phoneticPr fontId="2"/>
  <pageMargins left="0.35433070866141736" right="0.31496062992125984" top="0.70866141732283472" bottom="0.55118110236220474" header="0.51181102362204722" footer="0.35433070866141736"/>
  <pageSetup paperSize="9" scale="82" fitToHeight="0" orientation="landscape" horizontalDpi="400" verticalDpi="400" r:id="rId1"/>
  <headerFooter alignWithMargins="0">
    <oddFooter>&amp;C-3-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T28"/>
  <sheetViews>
    <sheetView topLeftCell="F1" zoomScale="85" zoomScaleNormal="85" zoomScaleSheetLayoutView="100" workbookViewId="0">
      <selection activeCell="V38" sqref="V38"/>
    </sheetView>
  </sheetViews>
  <sheetFormatPr defaultRowHeight="14.25" x14ac:dyDescent="0.15"/>
  <cols>
    <col min="1" max="1" width="9.5703125" style="29" customWidth="1"/>
    <col min="2" max="3" width="9.5703125" style="3" customWidth="1"/>
    <col min="4" max="4" width="9.5703125" style="30" customWidth="1"/>
    <col min="5" max="6" width="9.5703125" style="3" customWidth="1"/>
    <col min="7" max="7" width="9.5703125" style="30" customWidth="1"/>
    <col min="8" max="9" width="9.5703125" style="3" customWidth="1"/>
    <col min="10" max="10" width="9.5703125" style="30" customWidth="1"/>
    <col min="11" max="12" width="9.5703125" style="3" customWidth="1"/>
    <col min="13" max="13" width="9.5703125" style="30" customWidth="1"/>
    <col min="14" max="15" width="9.5703125" style="3" customWidth="1"/>
    <col min="16" max="16" width="9.5703125" style="30" customWidth="1"/>
    <col min="17" max="19" width="9.5703125" style="3" customWidth="1"/>
    <col min="20" max="16384" width="9.140625" style="3"/>
  </cols>
  <sheetData>
    <row r="1" spans="1:20" s="13" customFormat="1" ht="18.75" x14ac:dyDescent="0.2">
      <c r="A1" s="10"/>
      <c r="B1" s="11"/>
      <c r="C1" s="12"/>
      <c r="D1" s="268" t="s">
        <v>114</v>
      </c>
      <c r="E1" s="268"/>
      <c r="F1" s="268"/>
      <c r="G1" s="268"/>
      <c r="H1" s="268"/>
      <c r="I1" s="268"/>
      <c r="J1" s="268"/>
      <c r="K1" s="268"/>
      <c r="L1" s="268"/>
      <c r="M1" s="268"/>
      <c r="N1" s="268"/>
      <c r="O1" s="268"/>
      <c r="P1" s="268"/>
      <c r="Q1" s="268"/>
      <c r="R1" s="268"/>
      <c r="S1" s="268"/>
    </row>
    <row r="2" spans="1:20" s="15" customFormat="1" x14ac:dyDescent="0.15">
      <c r="A2" s="14"/>
      <c r="B2" s="12"/>
      <c r="D2" s="16"/>
      <c r="G2" s="1" t="s">
        <v>10</v>
      </c>
      <c r="J2" s="17"/>
      <c r="M2" s="17"/>
      <c r="P2" s="17"/>
      <c r="R2" s="44" t="s">
        <v>70</v>
      </c>
    </row>
    <row r="3" spans="1:20" s="23" customFormat="1" ht="18" customHeight="1" x14ac:dyDescent="0.15">
      <c r="A3" s="18"/>
      <c r="B3" s="18"/>
      <c r="C3" s="19" t="s">
        <v>0</v>
      </c>
      <c r="D3" s="20"/>
      <c r="E3" s="20" t="s">
        <v>0</v>
      </c>
      <c r="F3" s="20"/>
      <c r="G3" s="21"/>
      <c r="H3" s="22"/>
      <c r="I3" s="22"/>
      <c r="J3" s="21"/>
      <c r="K3" s="22"/>
      <c r="L3" s="22"/>
      <c r="M3" s="21"/>
      <c r="N3" s="22"/>
      <c r="O3" s="22"/>
      <c r="P3" s="21"/>
      <c r="Q3" s="22"/>
      <c r="R3" s="22"/>
      <c r="S3" s="22"/>
    </row>
    <row r="4" spans="1:20" s="28" customFormat="1" ht="19.5" customHeight="1" x14ac:dyDescent="0.15">
      <c r="A4" s="24" t="s">
        <v>115</v>
      </c>
      <c r="B4" s="25" t="s">
        <v>36</v>
      </c>
      <c r="C4" s="26" t="s">
        <v>37</v>
      </c>
      <c r="D4" s="24" t="s">
        <v>115</v>
      </c>
      <c r="E4" s="25" t="s">
        <v>36</v>
      </c>
      <c r="F4" s="26" t="s">
        <v>37</v>
      </c>
      <c r="G4" s="24" t="s">
        <v>115</v>
      </c>
      <c r="H4" s="25" t="s">
        <v>36</v>
      </c>
      <c r="I4" s="26" t="s">
        <v>37</v>
      </c>
      <c r="J4" s="24" t="s">
        <v>115</v>
      </c>
      <c r="K4" s="25" t="s">
        <v>36</v>
      </c>
      <c r="L4" s="26" t="s">
        <v>37</v>
      </c>
      <c r="M4" s="24" t="s">
        <v>115</v>
      </c>
      <c r="N4" s="25" t="s">
        <v>36</v>
      </c>
      <c r="O4" s="26" t="s">
        <v>37</v>
      </c>
      <c r="P4" s="24" t="s">
        <v>115</v>
      </c>
      <c r="Q4" s="25" t="s">
        <v>36</v>
      </c>
      <c r="R4" s="26" t="s">
        <v>37</v>
      </c>
      <c r="S4" s="27" t="s">
        <v>38</v>
      </c>
    </row>
    <row r="5" spans="1:20" ht="19.5" customHeight="1" x14ac:dyDescent="0.15">
      <c r="A5" s="2">
        <v>0</v>
      </c>
      <c r="B5" s="7">
        <v>38</v>
      </c>
      <c r="C5" s="7">
        <v>38</v>
      </c>
      <c r="D5" s="9">
        <v>1</v>
      </c>
      <c r="E5" s="7">
        <v>37</v>
      </c>
      <c r="F5" s="7">
        <v>40</v>
      </c>
      <c r="G5" s="9">
        <v>2</v>
      </c>
      <c r="H5" s="7">
        <v>42</v>
      </c>
      <c r="I5" s="7">
        <v>32</v>
      </c>
      <c r="J5" s="9">
        <v>3</v>
      </c>
      <c r="K5" s="7">
        <v>32</v>
      </c>
      <c r="L5" s="7">
        <v>44</v>
      </c>
      <c r="M5" s="9">
        <v>4</v>
      </c>
      <c r="N5" s="7">
        <v>39</v>
      </c>
      <c r="O5" s="7">
        <v>43</v>
      </c>
      <c r="P5" s="9" t="s">
        <v>43</v>
      </c>
      <c r="Q5" s="8">
        <v>188</v>
      </c>
      <c r="R5" s="8">
        <v>197</v>
      </c>
      <c r="S5" s="6">
        <v>385</v>
      </c>
    </row>
    <row r="6" spans="1:20" ht="19.5" customHeight="1" x14ac:dyDescent="0.15">
      <c r="A6" s="2">
        <v>5</v>
      </c>
      <c r="B6" s="7">
        <v>46</v>
      </c>
      <c r="C6" s="7">
        <v>49</v>
      </c>
      <c r="D6" s="9">
        <v>6</v>
      </c>
      <c r="E6" s="7">
        <v>46</v>
      </c>
      <c r="F6" s="7">
        <v>53</v>
      </c>
      <c r="G6" s="9">
        <v>7</v>
      </c>
      <c r="H6" s="7">
        <v>41</v>
      </c>
      <c r="I6" s="7">
        <v>36</v>
      </c>
      <c r="J6" s="9">
        <v>8</v>
      </c>
      <c r="K6" s="7">
        <v>53</v>
      </c>
      <c r="L6" s="7">
        <v>41</v>
      </c>
      <c r="M6" s="9">
        <v>9</v>
      </c>
      <c r="N6" s="7">
        <v>47</v>
      </c>
      <c r="O6" s="7">
        <v>50</v>
      </c>
      <c r="P6" s="9" t="s">
        <v>44</v>
      </c>
      <c r="Q6" s="8">
        <v>233</v>
      </c>
      <c r="R6" s="8">
        <v>229</v>
      </c>
      <c r="S6" s="6">
        <v>462</v>
      </c>
    </row>
    <row r="7" spans="1:20" ht="19.5" customHeight="1" x14ac:dyDescent="0.15">
      <c r="A7" s="2">
        <v>10</v>
      </c>
      <c r="B7" s="7">
        <v>47</v>
      </c>
      <c r="C7" s="7">
        <v>41</v>
      </c>
      <c r="D7" s="9">
        <v>11</v>
      </c>
      <c r="E7" s="7">
        <v>45</v>
      </c>
      <c r="F7" s="7">
        <v>40</v>
      </c>
      <c r="G7" s="9">
        <v>12</v>
      </c>
      <c r="H7" s="7">
        <v>43</v>
      </c>
      <c r="I7" s="7">
        <v>32</v>
      </c>
      <c r="J7" s="9">
        <v>13</v>
      </c>
      <c r="K7" s="7">
        <v>40</v>
      </c>
      <c r="L7" s="7">
        <v>22</v>
      </c>
      <c r="M7" s="9">
        <v>14</v>
      </c>
      <c r="N7" s="7">
        <v>40</v>
      </c>
      <c r="O7" s="7">
        <v>38</v>
      </c>
      <c r="P7" s="9" t="s">
        <v>45</v>
      </c>
      <c r="Q7" s="8">
        <v>215</v>
      </c>
      <c r="R7" s="8">
        <v>173</v>
      </c>
      <c r="S7" s="6">
        <v>388</v>
      </c>
      <c r="T7" s="50"/>
    </row>
    <row r="8" spans="1:20" ht="19.5" customHeight="1" x14ac:dyDescent="0.15">
      <c r="A8" s="2">
        <v>15</v>
      </c>
      <c r="B8" s="7">
        <v>47</v>
      </c>
      <c r="C8" s="7">
        <v>36</v>
      </c>
      <c r="D8" s="9">
        <v>16</v>
      </c>
      <c r="E8" s="7">
        <v>43</v>
      </c>
      <c r="F8" s="7">
        <v>45</v>
      </c>
      <c r="G8" s="9">
        <v>17</v>
      </c>
      <c r="H8" s="7">
        <v>52</v>
      </c>
      <c r="I8" s="7">
        <v>41</v>
      </c>
      <c r="J8" s="9">
        <v>18</v>
      </c>
      <c r="K8" s="7">
        <v>49</v>
      </c>
      <c r="L8" s="7">
        <v>38</v>
      </c>
      <c r="M8" s="9">
        <v>19</v>
      </c>
      <c r="N8" s="7">
        <v>39</v>
      </c>
      <c r="O8" s="7">
        <v>39</v>
      </c>
      <c r="P8" s="9" t="s">
        <v>46</v>
      </c>
      <c r="Q8" s="8">
        <v>230</v>
      </c>
      <c r="R8" s="8">
        <v>199</v>
      </c>
      <c r="S8" s="6">
        <v>429</v>
      </c>
    </row>
    <row r="9" spans="1:20" ht="19.5" customHeight="1" x14ac:dyDescent="0.15">
      <c r="A9" s="2">
        <v>20</v>
      </c>
      <c r="B9" s="7">
        <v>40</v>
      </c>
      <c r="C9" s="7">
        <v>43</v>
      </c>
      <c r="D9" s="9">
        <v>21</v>
      </c>
      <c r="E9" s="7">
        <v>56</v>
      </c>
      <c r="F9" s="7">
        <v>43</v>
      </c>
      <c r="G9" s="9">
        <v>22</v>
      </c>
      <c r="H9" s="7">
        <v>39</v>
      </c>
      <c r="I9" s="7">
        <v>47</v>
      </c>
      <c r="J9" s="9">
        <v>23</v>
      </c>
      <c r="K9" s="7">
        <v>37</v>
      </c>
      <c r="L9" s="7">
        <v>38</v>
      </c>
      <c r="M9" s="9">
        <v>24</v>
      </c>
      <c r="N9" s="7">
        <v>50</v>
      </c>
      <c r="O9" s="7">
        <v>43</v>
      </c>
      <c r="P9" s="9" t="s">
        <v>47</v>
      </c>
      <c r="Q9" s="8">
        <v>222</v>
      </c>
      <c r="R9" s="8">
        <v>214</v>
      </c>
      <c r="S9" s="6">
        <v>436</v>
      </c>
    </row>
    <row r="10" spans="1:20" ht="19.5" customHeight="1" x14ac:dyDescent="0.15">
      <c r="A10" s="2">
        <v>25</v>
      </c>
      <c r="B10" s="7">
        <v>67</v>
      </c>
      <c r="C10" s="7">
        <v>49</v>
      </c>
      <c r="D10" s="9">
        <v>26</v>
      </c>
      <c r="E10" s="7">
        <v>59</v>
      </c>
      <c r="F10" s="7">
        <v>54</v>
      </c>
      <c r="G10" s="9">
        <v>27</v>
      </c>
      <c r="H10" s="7">
        <v>55</v>
      </c>
      <c r="I10" s="7">
        <v>48</v>
      </c>
      <c r="J10" s="9">
        <v>28</v>
      </c>
      <c r="K10" s="7">
        <v>51</v>
      </c>
      <c r="L10" s="7">
        <v>47</v>
      </c>
      <c r="M10" s="9">
        <v>29</v>
      </c>
      <c r="N10" s="7">
        <v>63</v>
      </c>
      <c r="O10" s="7">
        <v>44</v>
      </c>
      <c r="P10" s="9" t="s">
        <v>48</v>
      </c>
      <c r="Q10" s="8">
        <v>295</v>
      </c>
      <c r="R10" s="8">
        <v>242</v>
      </c>
      <c r="S10" s="6">
        <v>537</v>
      </c>
    </row>
    <row r="11" spans="1:20" ht="19.5" customHeight="1" x14ac:dyDescent="0.15">
      <c r="A11" s="2">
        <v>30</v>
      </c>
      <c r="B11" s="7">
        <v>43</v>
      </c>
      <c r="C11" s="7">
        <v>50</v>
      </c>
      <c r="D11" s="9">
        <v>31</v>
      </c>
      <c r="E11" s="7">
        <v>66</v>
      </c>
      <c r="F11" s="7">
        <v>53</v>
      </c>
      <c r="G11" s="9">
        <v>32</v>
      </c>
      <c r="H11" s="7">
        <v>56</v>
      </c>
      <c r="I11" s="7">
        <v>62</v>
      </c>
      <c r="J11" s="9">
        <v>33</v>
      </c>
      <c r="K11" s="7">
        <v>70</v>
      </c>
      <c r="L11" s="7">
        <v>69</v>
      </c>
      <c r="M11" s="9">
        <v>34</v>
      </c>
      <c r="N11" s="7">
        <v>67</v>
      </c>
      <c r="O11" s="7">
        <v>66</v>
      </c>
      <c r="P11" s="9" t="s">
        <v>49</v>
      </c>
      <c r="Q11" s="8">
        <v>302</v>
      </c>
      <c r="R11" s="8">
        <v>300</v>
      </c>
      <c r="S11" s="6">
        <v>602</v>
      </c>
    </row>
    <row r="12" spans="1:20" ht="19.5" customHeight="1" x14ac:dyDescent="0.15">
      <c r="A12" s="2">
        <v>35</v>
      </c>
      <c r="B12" s="7">
        <v>65</v>
      </c>
      <c r="C12" s="7">
        <v>76</v>
      </c>
      <c r="D12" s="9">
        <v>36</v>
      </c>
      <c r="E12" s="7">
        <v>68</v>
      </c>
      <c r="F12" s="7">
        <v>66</v>
      </c>
      <c r="G12" s="9">
        <v>37</v>
      </c>
      <c r="H12" s="7">
        <v>72</v>
      </c>
      <c r="I12" s="7">
        <v>67</v>
      </c>
      <c r="J12" s="9">
        <v>38</v>
      </c>
      <c r="K12" s="7">
        <v>69</v>
      </c>
      <c r="L12" s="7">
        <v>70</v>
      </c>
      <c r="M12" s="9">
        <v>39</v>
      </c>
      <c r="N12" s="7">
        <v>87</v>
      </c>
      <c r="O12" s="7">
        <v>72</v>
      </c>
      <c r="P12" s="9" t="s">
        <v>50</v>
      </c>
      <c r="Q12" s="8">
        <v>361</v>
      </c>
      <c r="R12" s="8">
        <v>351</v>
      </c>
      <c r="S12" s="6">
        <v>712</v>
      </c>
    </row>
    <row r="13" spans="1:20" ht="19.5" customHeight="1" x14ac:dyDescent="0.15">
      <c r="A13" s="2">
        <v>40</v>
      </c>
      <c r="B13" s="7">
        <v>81</v>
      </c>
      <c r="C13" s="7">
        <v>63</v>
      </c>
      <c r="D13" s="9">
        <v>41</v>
      </c>
      <c r="E13" s="7">
        <v>65</v>
      </c>
      <c r="F13" s="7">
        <v>63</v>
      </c>
      <c r="G13" s="9">
        <v>42</v>
      </c>
      <c r="H13" s="7">
        <v>82</v>
      </c>
      <c r="I13" s="7">
        <v>74</v>
      </c>
      <c r="J13" s="9">
        <v>43</v>
      </c>
      <c r="K13" s="7">
        <v>64</v>
      </c>
      <c r="L13" s="7">
        <v>73</v>
      </c>
      <c r="M13" s="9">
        <v>44</v>
      </c>
      <c r="N13" s="7">
        <v>70</v>
      </c>
      <c r="O13" s="7">
        <v>74</v>
      </c>
      <c r="P13" s="9" t="s">
        <v>51</v>
      </c>
      <c r="Q13" s="8">
        <v>362</v>
      </c>
      <c r="R13" s="8">
        <v>347</v>
      </c>
      <c r="S13" s="6">
        <v>709</v>
      </c>
    </row>
    <row r="14" spans="1:20" ht="19.5" customHeight="1" x14ac:dyDescent="0.15">
      <c r="A14" s="2">
        <v>45</v>
      </c>
      <c r="B14" s="7">
        <v>66</v>
      </c>
      <c r="C14" s="7">
        <v>70</v>
      </c>
      <c r="D14" s="9">
        <v>46</v>
      </c>
      <c r="E14" s="7">
        <v>74</v>
      </c>
      <c r="F14" s="7">
        <v>79</v>
      </c>
      <c r="G14" s="9">
        <v>47</v>
      </c>
      <c r="H14" s="7">
        <v>72</v>
      </c>
      <c r="I14" s="7">
        <v>64</v>
      </c>
      <c r="J14" s="9">
        <v>48</v>
      </c>
      <c r="K14" s="7">
        <v>80</v>
      </c>
      <c r="L14" s="7">
        <v>62</v>
      </c>
      <c r="M14" s="9">
        <v>49</v>
      </c>
      <c r="N14" s="7">
        <v>84</v>
      </c>
      <c r="O14" s="7">
        <v>53</v>
      </c>
      <c r="P14" s="9" t="s">
        <v>52</v>
      </c>
      <c r="Q14" s="8">
        <v>376</v>
      </c>
      <c r="R14" s="8">
        <v>328</v>
      </c>
      <c r="S14" s="6">
        <v>704</v>
      </c>
    </row>
    <row r="15" spans="1:20" ht="19.5" customHeight="1" x14ac:dyDescent="0.15">
      <c r="A15" s="2">
        <v>50</v>
      </c>
      <c r="B15" s="7">
        <v>83</v>
      </c>
      <c r="C15" s="7">
        <v>88</v>
      </c>
      <c r="D15" s="9">
        <v>51</v>
      </c>
      <c r="E15" s="7">
        <v>76</v>
      </c>
      <c r="F15" s="7">
        <v>75</v>
      </c>
      <c r="G15" s="9">
        <v>52</v>
      </c>
      <c r="H15" s="7">
        <v>91</v>
      </c>
      <c r="I15" s="7">
        <v>65</v>
      </c>
      <c r="J15" s="9">
        <v>53</v>
      </c>
      <c r="K15" s="7">
        <v>68</v>
      </c>
      <c r="L15" s="7">
        <v>53</v>
      </c>
      <c r="M15" s="9">
        <v>54</v>
      </c>
      <c r="N15" s="7">
        <v>66</v>
      </c>
      <c r="O15" s="7">
        <v>69</v>
      </c>
      <c r="P15" s="9" t="s">
        <v>53</v>
      </c>
      <c r="Q15" s="8">
        <v>384</v>
      </c>
      <c r="R15" s="8">
        <v>350</v>
      </c>
      <c r="S15" s="6">
        <v>734</v>
      </c>
    </row>
    <row r="16" spans="1:20" ht="19.5" customHeight="1" x14ac:dyDescent="0.15">
      <c r="A16" s="2">
        <v>55</v>
      </c>
      <c r="B16" s="7">
        <v>72</v>
      </c>
      <c r="C16" s="7">
        <v>66</v>
      </c>
      <c r="D16" s="9">
        <v>56</v>
      </c>
      <c r="E16" s="7">
        <v>60</v>
      </c>
      <c r="F16" s="7">
        <v>67</v>
      </c>
      <c r="G16" s="9">
        <v>57</v>
      </c>
      <c r="H16" s="7">
        <v>51</v>
      </c>
      <c r="I16" s="7">
        <v>59</v>
      </c>
      <c r="J16" s="9">
        <v>58</v>
      </c>
      <c r="K16" s="7">
        <v>66</v>
      </c>
      <c r="L16" s="7">
        <v>51</v>
      </c>
      <c r="M16" s="9">
        <v>59</v>
      </c>
      <c r="N16" s="7">
        <v>54</v>
      </c>
      <c r="O16" s="7">
        <v>44</v>
      </c>
      <c r="P16" s="9" t="s">
        <v>54</v>
      </c>
      <c r="Q16" s="8">
        <v>303</v>
      </c>
      <c r="R16" s="8">
        <v>287</v>
      </c>
      <c r="S16" s="6">
        <v>590</v>
      </c>
    </row>
    <row r="17" spans="1:20" ht="19.5" customHeight="1" x14ac:dyDescent="0.15">
      <c r="A17" s="2">
        <v>60</v>
      </c>
      <c r="B17" s="7">
        <v>61</v>
      </c>
      <c r="C17" s="7">
        <v>64</v>
      </c>
      <c r="D17" s="9">
        <v>61</v>
      </c>
      <c r="E17" s="7">
        <v>56</v>
      </c>
      <c r="F17" s="7">
        <v>58</v>
      </c>
      <c r="G17" s="9">
        <v>62</v>
      </c>
      <c r="H17" s="7">
        <v>62</v>
      </c>
      <c r="I17" s="7">
        <v>69</v>
      </c>
      <c r="J17" s="9">
        <v>63</v>
      </c>
      <c r="K17" s="7">
        <v>53</v>
      </c>
      <c r="L17" s="7">
        <v>56</v>
      </c>
      <c r="M17" s="9">
        <v>64</v>
      </c>
      <c r="N17" s="7">
        <v>55</v>
      </c>
      <c r="O17" s="7">
        <v>76</v>
      </c>
      <c r="P17" s="9" t="s">
        <v>55</v>
      </c>
      <c r="Q17" s="8">
        <v>287</v>
      </c>
      <c r="R17" s="8">
        <v>323</v>
      </c>
      <c r="S17" s="6">
        <v>610</v>
      </c>
      <c r="T17" s="50"/>
    </row>
    <row r="18" spans="1:20" ht="19.5" customHeight="1" x14ac:dyDescent="0.15">
      <c r="A18" s="2">
        <v>65</v>
      </c>
      <c r="B18" s="7">
        <v>68</v>
      </c>
      <c r="C18" s="7">
        <v>51</v>
      </c>
      <c r="D18" s="9">
        <v>66</v>
      </c>
      <c r="E18" s="7">
        <v>67</v>
      </c>
      <c r="F18" s="7">
        <v>54</v>
      </c>
      <c r="G18" s="9">
        <v>67</v>
      </c>
      <c r="H18" s="7">
        <v>61</v>
      </c>
      <c r="I18" s="7">
        <v>54</v>
      </c>
      <c r="J18" s="9">
        <v>68</v>
      </c>
      <c r="K18" s="7">
        <v>56</v>
      </c>
      <c r="L18" s="7">
        <v>58</v>
      </c>
      <c r="M18" s="9">
        <v>69</v>
      </c>
      <c r="N18" s="7">
        <v>63</v>
      </c>
      <c r="O18" s="7">
        <v>50</v>
      </c>
      <c r="P18" s="9" t="s">
        <v>56</v>
      </c>
      <c r="Q18" s="8">
        <v>315</v>
      </c>
      <c r="R18" s="8">
        <v>267</v>
      </c>
      <c r="S18" s="6">
        <v>582</v>
      </c>
    </row>
    <row r="19" spans="1:20" ht="19.5" customHeight="1" x14ac:dyDescent="0.15">
      <c r="A19" s="2">
        <v>70</v>
      </c>
      <c r="B19" s="7">
        <v>63</v>
      </c>
      <c r="C19" s="7">
        <v>58</v>
      </c>
      <c r="D19" s="9">
        <v>71</v>
      </c>
      <c r="E19" s="7">
        <v>57</v>
      </c>
      <c r="F19" s="7">
        <v>53</v>
      </c>
      <c r="G19" s="9">
        <v>72</v>
      </c>
      <c r="H19" s="7">
        <v>59</v>
      </c>
      <c r="I19" s="7">
        <v>73</v>
      </c>
      <c r="J19" s="9">
        <v>73</v>
      </c>
      <c r="K19" s="7">
        <v>65</v>
      </c>
      <c r="L19" s="7">
        <v>75</v>
      </c>
      <c r="M19" s="9">
        <v>74</v>
      </c>
      <c r="N19" s="7">
        <v>65</v>
      </c>
      <c r="O19" s="7">
        <v>62</v>
      </c>
      <c r="P19" s="9" t="s">
        <v>57</v>
      </c>
      <c r="Q19" s="8">
        <v>309</v>
      </c>
      <c r="R19" s="8">
        <v>321</v>
      </c>
      <c r="S19" s="6">
        <v>630</v>
      </c>
    </row>
    <row r="20" spans="1:20" ht="19.5" customHeight="1" x14ac:dyDescent="0.15">
      <c r="A20" s="2">
        <v>75</v>
      </c>
      <c r="B20" s="7">
        <v>72</v>
      </c>
      <c r="C20" s="7">
        <v>79</v>
      </c>
      <c r="D20" s="9">
        <v>76</v>
      </c>
      <c r="E20" s="7">
        <v>72</v>
      </c>
      <c r="F20" s="7">
        <v>71</v>
      </c>
      <c r="G20" s="9">
        <v>77</v>
      </c>
      <c r="H20" s="7">
        <v>56</v>
      </c>
      <c r="I20" s="7">
        <v>52</v>
      </c>
      <c r="J20" s="9">
        <v>78</v>
      </c>
      <c r="K20" s="7">
        <v>40</v>
      </c>
      <c r="L20" s="7">
        <v>66</v>
      </c>
      <c r="M20" s="9">
        <v>79</v>
      </c>
      <c r="N20" s="7">
        <v>27</v>
      </c>
      <c r="O20" s="7">
        <v>28</v>
      </c>
      <c r="P20" s="9" t="s">
        <v>58</v>
      </c>
      <c r="Q20" s="8">
        <v>267</v>
      </c>
      <c r="R20" s="8">
        <v>296</v>
      </c>
      <c r="S20" s="6">
        <v>563</v>
      </c>
    </row>
    <row r="21" spans="1:20" ht="19.5" customHeight="1" x14ac:dyDescent="0.15">
      <c r="A21" s="2">
        <v>80</v>
      </c>
      <c r="B21" s="7">
        <v>24</v>
      </c>
      <c r="C21" s="7">
        <v>36</v>
      </c>
      <c r="D21" s="9">
        <v>81</v>
      </c>
      <c r="E21" s="7">
        <v>39</v>
      </c>
      <c r="F21" s="7">
        <v>43</v>
      </c>
      <c r="G21" s="9">
        <v>82</v>
      </c>
      <c r="H21" s="7">
        <v>26</v>
      </c>
      <c r="I21" s="7">
        <v>43</v>
      </c>
      <c r="J21" s="9">
        <v>83</v>
      </c>
      <c r="K21" s="7">
        <v>29</v>
      </c>
      <c r="L21" s="7">
        <v>48</v>
      </c>
      <c r="M21" s="9">
        <v>84</v>
      </c>
      <c r="N21" s="7">
        <v>23</v>
      </c>
      <c r="O21" s="7">
        <v>45</v>
      </c>
      <c r="P21" s="9" t="s">
        <v>59</v>
      </c>
      <c r="Q21" s="8">
        <v>141</v>
      </c>
      <c r="R21" s="8">
        <v>215</v>
      </c>
      <c r="S21" s="6">
        <v>356</v>
      </c>
    </row>
    <row r="22" spans="1:20" ht="19.5" customHeight="1" x14ac:dyDescent="0.15">
      <c r="A22" s="2">
        <v>85</v>
      </c>
      <c r="B22" s="7">
        <v>28</v>
      </c>
      <c r="C22" s="7">
        <v>38</v>
      </c>
      <c r="D22" s="9">
        <v>86</v>
      </c>
      <c r="E22" s="7">
        <v>13</v>
      </c>
      <c r="F22" s="7">
        <v>52</v>
      </c>
      <c r="G22" s="9">
        <v>87</v>
      </c>
      <c r="H22" s="7">
        <v>17</v>
      </c>
      <c r="I22" s="7">
        <v>45</v>
      </c>
      <c r="J22" s="9">
        <v>88</v>
      </c>
      <c r="K22" s="7">
        <v>17</v>
      </c>
      <c r="L22" s="7">
        <v>43</v>
      </c>
      <c r="M22" s="9">
        <v>89</v>
      </c>
      <c r="N22" s="7">
        <v>24</v>
      </c>
      <c r="O22" s="7">
        <v>24</v>
      </c>
      <c r="P22" s="9" t="s">
        <v>60</v>
      </c>
      <c r="Q22" s="8">
        <v>99</v>
      </c>
      <c r="R22" s="8">
        <v>202</v>
      </c>
      <c r="S22" s="6">
        <v>301</v>
      </c>
    </row>
    <row r="23" spans="1:20" ht="19.5" customHeight="1" x14ac:dyDescent="0.15">
      <c r="A23" s="2">
        <v>90</v>
      </c>
      <c r="B23" s="7">
        <v>15</v>
      </c>
      <c r="C23" s="7">
        <v>22</v>
      </c>
      <c r="D23" s="9">
        <v>91</v>
      </c>
      <c r="E23" s="7">
        <v>12</v>
      </c>
      <c r="F23" s="7">
        <v>37</v>
      </c>
      <c r="G23" s="9">
        <v>92</v>
      </c>
      <c r="H23" s="7">
        <v>9</v>
      </c>
      <c r="I23" s="7">
        <v>31</v>
      </c>
      <c r="J23" s="9">
        <v>93</v>
      </c>
      <c r="K23" s="7">
        <v>8</v>
      </c>
      <c r="L23" s="7">
        <v>16</v>
      </c>
      <c r="M23" s="9">
        <v>94</v>
      </c>
      <c r="N23" s="7">
        <v>5</v>
      </c>
      <c r="O23" s="7">
        <v>25</v>
      </c>
      <c r="P23" s="9" t="s">
        <v>61</v>
      </c>
      <c r="Q23" s="8">
        <v>49</v>
      </c>
      <c r="R23" s="8">
        <v>131</v>
      </c>
      <c r="S23" s="6">
        <v>180</v>
      </c>
    </row>
    <row r="24" spans="1:20" ht="19.5" customHeight="1" x14ac:dyDescent="0.15">
      <c r="A24" s="2">
        <v>95</v>
      </c>
      <c r="B24" s="7">
        <v>3</v>
      </c>
      <c r="C24" s="7">
        <v>14</v>
      </c>
      <c r="D24" s="9">
        <v>96</v>
      </c>
      <c r="E24" s="7">
        <v>3</v>
      </c>
      <c r="F24" s="7">
        <v>14</v>
      </c>
      <c r="G24" s="9">
        <v>97</v>
      </c>
      <c r="H24" s="7">
        <v>3</v>
      </c>
      <c r="I24" s="7">
        <v>7</v>
      </c>
      <c r="J24" s="9">
        <v>98</v>
      </c>
      <c r="K24" s="7">
        <v>1</v>
      </c>
      <c r="L24" s="7">
        <v>5</v>
      </c>
      <c r="M24" s="9">
        <v>99</v>
      </c>
      <c r="N24" s="7">
        <v>0</v>
      </c>
      <c r="O24" s="7">
        <v>5</v>
      </c>
      <c r="P24" s="9" t="s">
        <v>62</v>
      </c>
      <c r="Q24" s="8">
        <v>10</v>
      </c>
      <c r="R24" s="8">
        <v>45</v>
      </c>
      <c r="S24" s="6">
        <v>55</v>
      </c>
    </row>
    <row r="25" spans="1:20" ht="19.5" customHeight="1" x14ac:dyDescent="0.15">
      <c r="A25" s="2">
        <v>100</v>
      </c>
      <c r="B25" s="7">
        <v>1</v>
      </c>
      <c r="C25" s="7">
        <v>1</v>
      </c>
      <c r="D25" s="9">
        <v>101</v>
      </c>
      <c r="E25" s="7">
        <v>0</v>
      </c>
      <c r="F25" s="7">
        <v>1</v>
      </c>
      <c r="G25" s="9">
        <v>102</v>
      </c>
      <c r="H25" s="7">
        <v>0</v>
      </c>
      <c r="I25" s="7">
        <v>0</v>
      </c>
      <c r="J25" s="9">
        <v>103</v>
      </c>
      <c r="K25" s="7">
        <v>0</v>
      </c>
      <c r="L25" s="7">
        <v>0</v>
      </c>
      <c r="M25" s="9">
        <v>104</v>
      </c>
      <c r="N25" s="7">
        <v>0</v>
      </c>
      <c r="O25" s="7">
        <v>0</v>
      </c>
      <c r="P25" s="9" t="s">
        <v>63</v>
      </c>
      <c r="Q25" s="8">
        <v>1</v>
      </c>
      <c r="R25" s="8">
        <v>2</v>
      </c>
      <c r="S25" s="6">
        <v>3</v>
      </c>
    </row>
    <row r="26" spans="1:20" ht="19.5" customHeight="1" x14ac:dyDescent="0.15">
      <c r="A26" s="2">
        <v>105</v>
      </c>
      <c r="B26" s="7">
        <v>0</v>
      </c>
      <c r="C26" s="7">
        <v>0</v>
      </c>
      <c r="D26" s="9">
        <v>106</v>
      </c>
      <c r="E26" s="7">
        <v>0</v>
      </c>
      <c r="F26" s="7">
        <v>0</v>
      </c>
      <c r="G26" s="9">
        <v>107</v>
      </c>
      <c r="H26" s="7">
        <v>0</v>
      </c>
      <c r="I26" s="7">
        <v>0</v>
      </c>
      <c r="J26" s="9">
        <v>108</v>
      </c>
      <c r="K26" s="7">
        <v>0</v>
      </c>
      <c r="L26" s="7">
        <v>0</v>
      </c>
      <c r="M26" s="9">
        <v>109</v>
      </c>
      <c r="N26" s="7">
        <v>0</v>
      </c>
      <c r="O26" s="7">
        <v>0</v>
      </c>
      <c r="P26" s="9" t="s">
        <v>64</v>
      </c>
      <c r="Q26" s="8">
        <v>0</v>
      </c>
      <c r="R26" s="8">
        <v>0</v>
      </c>
      <c r="S26" s="6">
        <v>0</v>
      </c>
    </row>
    <row r="27" spans="1:20" ht="19.5" customHeight="1" x14ac:dyDescent="0.15">
      <c r="A27" s="2">
        <v>110</v>
      </c>
      <c r="B27" s="7">
        <v>0</v>
      </c>
      <c r="C27" s="7">
        <v>0</v>
      </c>
      <c r="D27" s="9">
        <v>111</v>
      </c>
      <c r="E27" s="7">
        <v>0</v>
      </c>
      <c r="F27" s="7">
        <v>0</v>
      </c>
      <c r="G27" s="9">
        <v>112</v>
      </c>
      <c r="H27" s="7">
        <v>0</v>
      </c>
      <c r="I27" s="7">
        <v>0</v>
      </c>
      <c r="J27" s="9">
        <v>113</v>
      </c>
      <c r="K27" s="7">
        <v>0</v>
      </c>
      <c r="L27" s="7">
        <v>0</v>
      </c>
      <c r="M27" s="9">
        <v>114</v>
      </c>
      <c r="N27" s="7">
        <v>0</v>
      </c>
      <c r="O27" s="7">
        <v>0</v>
      </c>
      <c r="P27" s="9" t="s">
        <v>65</v>
      </c>
      <c r="Q27" s="8">
        <v>0</v>
      </c>
      <c r="R27" s="8">
        <v>0</v>
      </c>
      <c r="S27" s="6">
        <v>0</v>
      </c>
      <c r="T27" s="50"/>
    </row>
    <row r="28" spans="1:20" x14ac:dyDescent="0.15">
      <c r="A28" s="31"/>
      <c r="B28" s="32"/>
      <c r="C28" s="33"/>
      <c r="D28" s="34"/>
      <c r="E28" s="32"/>
      <c r="F28" s="32"/>
      <c r="G28" s="35"/>
      <c r="H28" s="266" t="s">
        <v>40</v>
      </c>
      <c r="I28" s="267"/>
      <c r="J28" s="4">
        <v>4381</v>
      </c>
      <c r="K28" s="266" t="s">
        <v>41</v>
      </c>
      <c r="L28" s="267"/>
      <c r="M28" s="4">
        <v>4949</v>
      </c>
      <c r="N28" s="266" t="s">
        <v>1</v>
      </c>
      <c r="O28" s="267"/>
      <c r="P28" s="4">
        <v>5019</v>
      </c>
      <c r="Q28" s="266" t="s">
        <v>2</v>
      </c>
      <c r="R28" s="267"/>
      <c r="S28" s="5">
        <v>9968</v>
      </c>
    </row>
  </sheetData>
  <mergeCells count="5">
    <mergeCell ref="D1:S1"/>
    <mergeCell ref="H28:I28"/>
    <mergeCell ref="K28:L28"/>
    <mergeCell ref="N28:O28"/>
    <mergeCell ref="Q28:R28"/>
  </mergeCells>
  <phoneticPr fontId="2"/>
  <pageMargins left="0.35433070866141736" right="0.31496062992125984" top="0.70866141732283472" bottom="0.55118110236220474" header="0.51181102362204722" footer="0.35433070866141736"/>
  <pageSetup paperSize="9" scale="82" fitToHeight="0" orientation="landscape" horizontalDpi="400" verticalDpi="400" r:id="rId1"/>
  <headerFooter alignWithMargins="0">
    <oddFooter>&amp;C-3-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T28"/>
  <sheetViews>
    <sheetView zoomScale="70" zoomScaleNormal="70" workbookViewId="0">
      <selection activeCell="V38" sqref="V38"/>
    </sheetView>
  </sheetViews>
  <sheetFormatPr defaultRowHeight="14.25" x14ac:dyDescent="0.15"/>
  <cols>
    <col min="1" max="1" width="9.5703125" style="29" customWidth="1"/>
    <col min="2" max="3" width="9.5703125" style="3" customWidth="1"/>
    <col min="4" max="4" width="9.5703125" style="30" customWidth="1"/>
    <col min="5" max="6" width="9.5703125" style="3" customWidth="1"/>
    <col min="7" max="7" width="9.5703125" style="30" customWidth="1"/>
    <col min="8" max="9" width="9.5703125" style="3" customWidth="1"/>
    <col min="10" max="10" width="9.5703125" style="30" customWidth="1"/>
    <col min="11" max="12" width="9.5703125" style="3" customWidth="1"/>
    <col min="13" max="13" width="9.5703125" style="30" customWidth="1"/>
    <col min="14" max="15" width="9.5703125" style="3" customWidth="1"/>
    <col min="16" max="16" width="9.5703125" style="30" customWidth="1"/>
    <col min="17" max="19" width="9.5703125" style="3" customWidth="1"/>
    <col min="20" max="16384" width="9.140625" style="3"/>
  </cols>
  <sheetData>
    <row r="1" spans="1:20" s="13" customFormat="1" ht="18.75" x14ac:dyDescent="0.2">
      <c r="A1" s="10"/>
      <c r="B1" s="11"/>
      <c r="C1" s="12"/>
      <c r="D1" s="268" t="s">
        <v>114</v>
      </c>
      <c r="E1" s="268"/>
      <c r="F1" s="268"/>
      <c r="G1" s="268"/>
      <c r="H1" s="268"/>
      <c r="I1" s="268"/>
      <c r="J1" s="268"/>
      <c r="K1" s="268"/>
      <c r="L1" s="268"/>
      <c r="M1" s="268"/>
      <c r="N1" s="268"/>
      <c r="O1" s="268"/>
      <c r="P1" s="268"/>
      <c r="Q1" s="268"/>
      <c r="R1" s="268"/>
      <c r="S1" s="268"/>
    </row>
    <row r="2" spans="1:20" s="15" customFormat="1" x14ac:dyDescent="0.15">
      <c r="A2" s="14"/>
      <c r="B2" s="12"/>
      <c r="D2" s="16"/>
      <c r="G2" s="1" t="s">
        <v>11</v>
      </c>
      <c r="J2" s="17"/>
      <c r="M2" s="17"/>
      <c r="P2" s="17"/>
      <c r="R2" s="44" t="s">
        <v>70</v>
      </c>
    </row>
    <row r="3" spans="1:20" s="23" customFormat="1" ht="18" customHeight="1" x14ac:dyDescent="0.15">
      <c r="A3" s="18"/>
      <c r="B3" s="18"/>
      <c r="C3" s="19" t="s">
        <v>0</v>
      </c>
      <c r="D3" s="20"/>
      <c r="E3" s="20" t="s">
        <v>0</v>
      </c>
      <c r="F3" s="20"/>
      <c r="G3" s="21"/>
      <c r="H3" s="22"/>
      <c r="I3" s="22"/>
      <c r="J3" s="21"/>
      <c r="K3" s="22"/>
      <c r="L3" s="22"/>
      <c r="M3" s="21"/>
      <c r="N3" s="22"/>
      <c r="O3" s="22"/>
      <c r="P3" s="21"/>
      <c r="Q3" s="22"/>
      <c r="R3" s="22"/>
      <c r="S3" s="22"/>
    </row>
    <row r="4" spans="1:20" s="28" customFormat="1" ht="19.5" customHeight="1" x14ac:dyDescent="0.15">
      <c r="A4" s="24" t="s">
        <v>115</v>
      </c>
      <c r="B4" s="25" t="s">
        <v>36</v>
      </c>
      <c r="C4" s="26" t="s">
        <v>37</v>
      </c>
      <c r="D4" s="24" t="s">
        <v>115</v>
      </c>
      <c r="E4" s="25" t="s">
        <v>36</v>
      </c>
      <c r="F4" s="26" t="s">
        <v>37</v>
      </c>
      <c r="G4" s="24" t="s">
        <v>115</v>
      </c>
      <c r="H4" s="25" t="s">
        <v>36</v>
      </c>
      <c r="I4" s="26" t="s">
        <v>37</v>
      </c>
      <c r="J4" s="24" t="s">
        <v>115</v>
      </c>
      <c r="K4" s="25" t="s">
        <v>36</v>
      </c>
      <c r="L4" s="26" t="s">
        <v>37</v>
      </c>
      <c r="M4" s="24" t="s">
        <v>115</v>
      </c>
      <c r="N4" s="25" t="s">
        <v>36</v>
      </c>
      <c r="O4" s="26" t="s">
        <v>37</v>
      </c>
      <c r="P4" s="24" t="s">
        <v>115</v>
      </c>
      <c r="Q4" s="25" t="s">
        <v>36</v>
      </c>
      <c r="R4" s="26" t="s">
        <v>37</v>
      </c>
      <c r="S4" s="27" t="s">
        <v>38</v>
      </c>
    </row>
    <row r="5" spans="1:20" ht="19.5" customHeight="1" x14ac:dyDescent="0.15">
      <c r="A5" s="2">
        <v>0</v>
      </c>
      <c r="B5" s="7">
        <v>125</v>
      </c>
      <c r="C5" s="7">
        <v>130</v>
      </c>
      <c r="D5" s="9">
        <v>1</v>
      </c>
      <c r="E5" s="7">
        <v>112</v>
      </c>
      <c r="F5" s="7">
        <v>124</v>
      </c>
      <c r="G5" s="9">
        <v>2</v>
      </c>
      <c r="H5" s="7">
        <v>165</v>
      </c>
      <c r="I5" s="7">
        <v>136</v>
      </c>
      <c r="J5" s="9">
        <v>3</v>
      </c>
      <c r="K5" s="7">
        <v>136</v>
      </c>
      <c r="L5" s="7">
        <v>129</v>
      </c>
      <c r="M5" s="9">
        <v>4</v>
      </c>
      <c r="N5" s="7">
        <v>166</v>
      </c>
      <c r="O5" s="7">
        <v>153</v>
      </c>
      <c r="P5" s="9" t="s">
        <v>43</v>
      </c>
      <c r="Q5" s="8">
        <v>704</v>
      </c>
      <c r="R5" s="8">
        <v>672</v>
      </c>
      <c r="S5" s="6">
        <v>1376</v>
      </c>
    </row>
    <row r="6" spans="1:20" ht="19.5" customHeight="1" x14ac:dyDescent="0.15">
      <c r="A6" s="2">
        <v>5</v>
      </c>
      <c r="B6" s="7">
        <v>154</v>
      </c>
      <c r="C6" s="7">
        <v>145</v>
      </c>
      <c r="D6" s="9">
        <v>6</v>
      </c>
      <c r="E6" s="7">
        <v>157</v>
      </c>
      <c r="F6" s="7">
        <v>164</v>
      </c>
      <c r="G6" s="9">
        <v>7</v>
      </c>
      <c r="H6" s="7">
        <v>180</v>
      </c>
      <c r="I6" s="7">
        <v>176</v>
      </c>
      <c r="J6" s="9">
        <v>8</v>
      </c>
      <c r="K6" s="7">
        <v>187</v>
      </c>
      <c r="L6" s="7">
        <v>180</v>
      </c>
      <c r="M6" s="9">
        <v>9</v>
      </c>
      <c r="N6" s="7">
        <v>170</v>
      </c>
      <c r="O6" s="7">
        <v>154</v>
      </c>
      <c r="P6" s="9" t="s">
        <v>44</v>
      </c>
      <c r="Q6" s="8">
        <v>848</v>
      </c>
      <c r="R6" s="8">
        <v>819</v>
      </c>
      <c r="S6" s="6">
        <v>1667</v>
      </c>
    </row>
    <row r="7" spans="1:20" ht="19.5" customHeight="1" x14ac:dyDescent="0.15">
      <c r="A7" s="2">
        <v>10</v>
      </c>
      <c r="B7" s="7">
        <v>175</v>
      </c>
      <c r="C7" s="7">
        <v>161</v>
      </c>
      <c r="D7" s="9">
        <v>11</v>
      </c>
      <c r="E7" s="7">
        <v>165</v>
      </c>
      <c r="F7" s="7">
        <v>136</v>
      </c>
      <c r="G7" s="9">
        <v>12</v>
      </c>
      <c r="H7" s="7">
        <v>171</v>
      </c>
      <c r="I7" s="7">
        <v>177</v>
      </c>
      <c r="J7" s="9">
        <v>13</v>
      </c>
      <c r="K7" s="7">
        <v>149</v>
      </c>
      <c r="L7" s="7">
        <v>150</v>
      </c>
      <c r="M7" s="9">
        <v>14</v>
      </c>
      <c r="N7" s="7">
        <v>186</v>
      </c>
      <c r="O7" s="7">
        <v>151</v>
      </c>
      <c r="P7" s="9" t="s">
        <v>45</v>
      </c>
      <c r="Q7" s="8">
        <v>846</v>
      </c>
      <c r="R7" s="8">
        <v>775</v>
      </c>
      <c r="S7" s="6">
        <v>1621</v>
      </c>
      <c r="T7" s="50"/>
    </row>
    <row r="8" spans="1:20" ht="19.5" customHeight="1" x14ac:dyDescent="0.15">
      <c r="A8" s="2">
        <v>15</v>
      </c>
      <c r="B8" s="7">
        <v>178</v>
      </c>
      <c r="C8" s="7">
        <v>149</v>
      </c>
      <c r="D8" s="9">
        <v>16</v>
      </c>
      <c r="E8" s="7">
        <v>163</v>
      </c>
      <c r="F8" s="7">
        <v>157</v>
      </c>
      <c r="G8" s="9">
        <v>17</v>
      </c>
      <c r="H8" s="7">
        <v>156</v>
      </c>
      <c r="I8" s="7">
        <v>159</v>
      </c>
      <c r="J8" s="9">
        <v>18</v>
      </c>
      <c r="K8" s="7">
        <v>169</v>
      </c>
      <c r="L8" s="7">
        <v>163</v>
      </c>
      <c r="M8" s="9">
        <v>19</v>
      </c>
      <c r="N8" s="7">
        <v>166</v>
      </c>
      <c r="O8" s="7">
        <v>128</v>
      </c>
      <c r="P8" s="9" t="s">
        <v>46</v>
      </c>
      <c r="Q8" s="8">
        <v>832</v>
      </c>
      <c r="R8" s="8">
        <v>756</v>
      </c>
      <c r="S8" s="6">
        <v>1588</v>
      </c>
    </row>
    <row r="9" spans="1:20" ht="19.5" customHeight="1" x14ac:dyDescent="0.15">
      <c r="A9" s="2">
        <v>20</v>
      </c>
      <c r="B9" s="7">
        <v>169</v>
      </c>
      <c r="C9" s="7">
        <v>143</v>
      </c>
      <c r="D9" s="9">
        <v>21</v>
      </c>
      <c r="E9" s="7">
        <v>177</v>
      </c>
      <c r="F9" s="7">
        <v>175</v>
      </c>
      <c r="G9" s="9">
        <v>22</v>
      </c>
      <c r="H9" s="7">
        <v>191</v>
      </c>
      <c r="I9" s="7">
        <v>196</v>
      </c>
      <c r="J9" s="9">
        <v>23</v>
      </c>
      <c r="K9" s="7">
        <v>189</v>
      </c>
      <c r="L9" s="7">
        <v>173</v>
      </c>
      <c r="M9" s="9">
        <v>24</v>
      </c>
      <c r="N9" s="7">
        <v>214</v>
      </c>
      <c r="O9" s="7">
        <v>173</v>
      </c>
      <c r="P9" s="9" t="s">
        <v>47</v>
      </c>
      <c r="Q9" s="8">
        <v>940</v>
      </c>
      <c r="R9" s="8">
        <v>860</v>
      </c>
      <c r="S9" s="6">
        <v>1800</v>
      </c>
    </row>
    <row r="10" spans="1:20" ht="19.5" customHeight="1" x14ac:dyDescent="0.15">
      <c r="A10" s="2">
        <v>25</v>
      </c>
      <c r="B10" s="7">
        <v>236</v>
      </c>
      <c r="C10" s="7">
        <v>197</v>
      </c>
      <c r="D10" s="9">
        <v>26</v>
      </c>
      <c r="E10" s="7">
        <v>244</v>
      </c>
      <c r="F10" s="7">
        <v>225</v>
      </c>
      <c r="G10" s="9">
        <v>27</v>
      </c>
      <c r="H10" s="7">
        <v>235</v>
      </c>
      <c r="I10" s="7">
        <v>217</v>
      </c>
      <c r="J10" s="9">
        <v>28</v>
      </c>
      <c r="K10" s="7">
        <v>212</v>
      </c>
      <c r="L10" s="7">
        <v>223</v>
      </c>
      <c r="M10" s="9">
        <v>29</v>
      </c>
      <c r="N10" s="7">
        <v>229</v>
      </c>
      <c r="O10" s="7">
        <v>224</v>
      </c>
      <c r="P10" s="9" t="s">
        <v>48</v>
      </c>
      <c r="Q10" s="8">
        <v>1156</v>
      </c>
      <c r="R10" s="8">
        <v>1086</v>
      </c>
      <c r="S10" s="6">
        <v>2242</v>
      </c>
    </row>
    <row r="11" spans="1:20" ht="19.5" customHeight="1" x14ac:dyDescent="0.15">
      <c r="A11" s="2">
        <v>30</v>
      </c>
      <c r="B11" s="7">
        <v>252</v>
      </c>
      <c r="C11" s="7">
        <v>226</v>
      </c>
      <c r="D11" s="9">
        <v>31</v>
      </c>
      <c r="E11" s="7">
        <v>232</v>
      </c>
      <c r="F11" s="7">
        <v>233</v>
      </c>
      <c r="G11" s="9">
        <v>32</v>
      </c>
      <c r="H11" s="7">
        <v>238</v>
      </c>
      <c r="I11" s="7">
        <v>250</v>
      </c>
      <c r="J11" s="9">
        <v>33</v>
      </c>
      <c r="K11" s="7">
        <v>246</v>
      </c>
      <c r="L11" s="7">
        <v>211</v>
      </c>
      <c r="M11" s="9">
        <v>34</v>
      </c>
      <c r="N11" s="7">
        <v>265</v>
      </c>
      <c r="O11" s="7">
        <v>242</v>
      </c>
      <c r="P11" s="9" t="s">
        <v>49</v>
      </c>
      <c r="Q11" s="8">
        <v>1233</v>
      </c>
      <c r="R11" s="8">
        <v>1162</v>
      </c>
      <c r="S11" s="6">
        <v>2395</v>
      </c>
    </row>
    <row r="12" spans="1:20" ht="19.5" customHeight="1" x14ac:dyDescent="0.15">
      <c r="A12" s="2">
        <v>35</v>
      </c>
      <c r="B12" s="7">
        <v>229</v>
      </c>
      <c r="C12" s="7">
        <v>209</v>
      </c>
      <c r="D12" s="9">
        <v>36</v>
      </c>
      <c r="E12" s="7">
        <v>251</v>
      </c>
      <c r="F12" s="7">
        <v>228</v>
      </c>
      <c r="G12" s="9">
        <v>37</v>
      </c>
      <c r="H12" s="7">
        <v>288</v>
      </c>
      <c r="I12" s="7">
        <v>264</v>
      </c>
      <c r="J12" s="9">
        <v>38</v>
      </c>
      <c r="K12" s="7">
        <v>262</v>
      </c>
      <c r="L12" s="7">
        <v>261</v>
      </c>
      <c r="M12" s="9">
        <v>39</v>
      </c>
      <c r="N12" s="7">
        <v>255</v>
      </c>
      <c r="O12" s="7">
        <v>260</v>
      </c>
      <c r="P12" s="9" t="s">
        <v>50</v>
      </c>
      <c r="Q12" s="8">
        <v>1285</v>
      </c>
      <c r="R12" s="8">
        <v>1222</v>
      </c>
      <c r="S12" s="6">
        <v>2507</v>
      </c>
    </row>
    <row r="13" spans="1:20" ht="19.5" customHeight="1" x14ac:dyDescent="0.15">
      <c r="A13" s="2">
        <v>40</v>
      </c>
      <c r="B13" s="7">
        <v>282</v>
      </c>
      <c r="C13" s="7">
        <v>255</v>
      </c>
      <c r="D13" s="9">
        <v>41</v>
      </c>
      <c r="E13" s="7">
        <v>245</v>
      </c>
      <c r="F13" s="7">
        <v>263</v>
      </c>
      <c r="G13" s="9">
        <v>42</v>
      </c>
      <c r="H13" s="7">
        <v>266</v>
      </c>
      <c r="I13" s="7">
        <v>233</v>
      </c>
      <c r="J13" s="9">
        <v>43</v>
      </c>
      <c r="K13" s="7">
        <v>233</v>
      </c>
      <c r="L13" s="7">
        <v>253</v>
      </c>
      <c r="M13" s="9">
        <v>44</v>
      </c>
      <c r="N13" s="7">
        <v>250</v>
      </c>
      <c r="O13" s="7">
        <v>255</v>
      </c>
      <c r="P13" s="9" t="s">
        <v>51</v>
      </c>
      <c r="Q13" s="8">
        <v>1276</v>
      </c>
      <c r="R13" s="8">
        <v>1259</v>
      </c>
      <c r="S13" s="6">
        <v>2535</v>
      </c>
    </row>
    <row r="14" spans="1:20" ht="19.5" customHeight="1" x14ac:dyDescent="0.15">
      <c r="A14" s="2">
        <v>45</v>
      </c>
      <c r="B14" s="7">
        <v>271</v>
      </c>
      <c r="C14" s="7">
        <v>238</v>
      </c>
      <c r="D14" s="9">
        <v>46</v>
      </c>
      <c r="E14" s="7">
        <v>259</v>
      </c>
      <c r="F14" s="7">
        <v>235</v>
      </c>
      <c r="G14" s="9">
        <v>47</v>
      </c>
      <c r="H14" s="7">
        <v>247</v>
      </c>
      <c r="I14" s="7">
        <v>228</v>
      </c>
      <c r="J14" s="9">
        <v>48</v>
      </c>
      <c r="K14" s="7">
        <v>259</v>
      </c>
      <c r="L14" s="7">
        <v>268</v>
      </c>
      <c r="M14" s="9">
        <v>49</v>
      </c>
      <c r="N14" s="7">
        <v>292</v>
      </c>
      <c r="O14" s="7">
        <v>221</v>
      </c>
      <c r="P14" s="9" t="s">
        <v>52</v>
      </c>
      <c r="Q14" s="8">
        <v>1328</v>
      </c>
      <c r="R14" s="8">
        <v>1190</v>
      </c>
      <c r="S14" s="6">
        <v>2518</v>
      </c>
    </row>
    <row r="15" spans="1:20" ht="19.5" customHeight="1" x14ac:dyDescent="0.15">
      <c r="A15" s="2">
        <v>50</v>
      </c>
      <c r="B15" s="7">
        <v>232</v>
      </c>
      <c r="C15" s="7">
        <v>255</v>
      </c>
      <c r="D15" s="9">
        <v>51</v>
      </c>
      <c r="E15" s="7">
        <v>295</v>
      </c>
      <c r="F15" s="7">
        <v>269</v>
      </c>
      <c r="G15" s="9">
        <v>52</v>
      </c>
      <c r="H15" s="7">
        <v>288</v>
      </c>
      <c r="I15" s="7">
        <v>316</v>
      </c>
      <c r="J15" s="9">
        <v>53</v>
      </c>
      <c r="K15" s="7">
        <v>282</v>
      </c>
      <c r="L15" s="7">
        <v>277</v>
      </c>
      <c r="M15" s="9">
        <v>54</v>
      </c>
      <c r="N15" s="7">
        <v>284</v>
      </c>
      <c r="O15" s="7">
        <v>258</v>
      </c>
      <c r="P15" s="9" t="s">
        <v>53</v>
      </c>
      <c r="Q15" s="8">
        <v>1381</v>
      </c>
      <c r="R15" s="8">
        <v>1375</v>
      </c>
      <c r="S15" s="6">
        <v>2756</v>
      </c>
    </row>
    <row r="16" spans="1:20" ht="19.5" customHeight="1" x14ac:dyDescent="0.15">
      <c r="A16" s="2">
        <v>55</v>
      </c>
      <c r="B16" s="7">
        <v>240</v>
      </c>
      <c r="C16" s="7">
        <v>256</v>
      </c>
      <c r="D16" s="9">
        <v>56</v>
      </c>
      <c r="E16" s="7">
        <v>251</v>
      </c>
      <c r="F16" s="7">
        <v>225</v>
      </c>
      <c r="G16" s="9">
        <v>57</v>
      </c>
      <c r="H16" s="7">
        <v>219</v>
      </c>
      <c r="I16" s="7">
        <v>242</v>
      </c>
      <c r="J16" s="9">
        <v>58</v>
      </c>
      <c r="K16" s="7">
        <v>228</v>
      </c>
      <c r="L16" s="7">
        <v>239</v>
      </c>
      <c r="M16" s="9">
        <v>59</v>
      </c>
      <c r="N16" s="7">
        <v>205</v>
      </c>
      <c r="O16" s="7">
        <v>201</v>
      </c>
      <c r="P16" s="9" t="s">
        <v>54</v>
      </c>
      <c r="Q16" s="8">
        <v>1143</v>
      </c>
      <c r="R16" s="8">
        <v>1163</v>
      </c>
      <c r="S16" s="6">
        <v>2306</v>
      </c>
    </row>
    <row r="17" spans="1:20" ht="19.5" customHeight="1" x14ac:dyDescent="0.15">
      <c r="A17" s="2">
        <v>60</v>
      </c>
      <c r="B17" s="7">
        <v>243</v>
      </c>
      <c r="C17" s="7">
        <v>255</v>
      </c>
      <c r="D17" s="9">
        <v>61</v>
      </c>
      <c r="E17" s="7">
        <v>235</v>
      </c>
      <c r="F17" s="7">
        <v>245</v>
      </c>
      <c r="G17" s="9">
        <v>62</v>
      </c>
      <c r="H17" s="7">
        <v>214</v>
      </c>
      <c r="I17" s="7">
        <v>214</v>
      </c>
      <c r="J17" s="9">
        <v>63</v>
      </c>
      <c r="K17" s="7">
        <v>220</v>
      </c>
      <c r="L17" s="7">
        <v>228</v>
      </c>
      <c r="M17" s="9">
        <v>64</v>
      </c>
      <c r="N17" s="7">
        <v>194</v>
      </c>
      <c r="O17" s="7">
        <v>218</v>
      </c>
      <c r="P17" s="9" t="s">
        <v>55</v>
      </c>
      <c r="Q17" s="8">
        <v>1106</v>
      </c>
      <c r="R17" s="8">
        <v>1160</v>
      </c>
      <c r="S17" s="6">
        <v>2266</v>
      </c>
      <c r="T17" s="50"/>
    </row>
    <row r="18" spans="1:20" ht="19.5" customHeight="1" x14ac:dyDescent="0.15">
      <c r="A18" s="2">
        <v>65</v>
      </c>
      <c r="B18" s="7">
        <v>209</v>
      </c>
      <c r="C18" s="7">
        <v>200</v>
      </c>
      <c r="D18" s="9">
        <v>66</v>
      </c>
      <c r="E18" s="7">
        <v>202</v>
      </c>
      <c r="F18" s="7">
        <v>204</v>
      </c>
      <c r="G18" s="9">
        <v>67</v>
      </c>
      <c r="H18" s="7">
        <v>194</v>
      </c>
      <c r="I18" s="7">
        <v>193</v>
      </c>
      <c r="J18" s="9">
        <v>68</v>
      </c>
      <c r="K18" s="7">
        <v>189</v>
      </c>
      <c r="L18" s="7">
        <v>233</v>
      </c>
      <c r="M18" s="9">
        <v>69</v>
      </c>
      <c r="N18" s="7">
        <v>225</v>
      </c>
      <c r="O18" s="7">
        <v>217</v>
      </c>
      <c r="P18" s="9" t="s">
        <v>56</v>
      </c>
      <c r="Q18" s="8">
        <v>1019</v>
      </c>
      <c r="R18" s="8">
        <v>1047</v>
      </c>
      <c r="S18" s="6">
        <v>2066</v>
      </c>
    </row>
    <row r="19" spans="1:20" ht="19.5" customHeight="1" x14ac:dyDescent="0.15">
      <c r="A19" s="2">
        <v>70</v>
      </c>
      <c r="B19" s="7">
        <v>190</v>
      </c>
      <c r="C19" s="7">
        <v>246</v>
      </c>
      <c r="D19" s="9">
        <v>71</v>
      </c>
      <c r="E19" s="7">
        <v>212</v>
      </c>
      <c r="F19" s="7">
        <v>200</v>
      </c>
      <c r="G19" s="9">
        <v>72</v>
      </c>
      <c r="H19" s="7">
        <v>184</v>
      </c>
      <c r="I19" s="7">
        <v>207</v>
      </c>
      <c r="J19" s="9">
        <v>73</v>
      </c>
      <c r="K19" s="7">
        <v>195</v>
      </c>
      <c r="L19" s="7">
        <v>216</v>
      </c>
      <c r="M19" s="9">
        <v>74</v>
      </c>
      <c r="N19" s="7">
        <v>192</v>
      </c>
      <c r="O19" s="7">
        <v>205</v>
      </c>
      <c r="P19" s="9" t="s">
        <v>57</v>
      </c>
      <c r="Q19" s="8">
        <v>973</v>
      </c>
      <c r="R19" s="8">
        <v>1074</v>
      </c>
      <c r="S19" s="6">
        <v>2047</v>
      </c>
    </row>
    <row r="20" spans="1:20" ht="19.5" customHeight="1" x14ac:dyDescent="0.15">
      <c r="A20" s="2">
        <v>75</v>
      </c>
      <c r="B20" s="7">
        <v>217</v>
      </c>
      <c r="C20" s="7">
        <v>218</v>
      </c>
      <c r="D20" s="9">
        <v>76</v>
      </c>
      <c r="E20" s="7">
        <v>206</v>
      </c>
      <c r="F20" s="7">
        <v>226</v>
      </c>
      <c r="G20" s="9">
        <v>77</v>
      </c>
      <c r="H20" s="7">
        <v>165</v>
      </c>
      <c r="I20" s="7">
        <v>210</v>
      </c>
      <c r="J20" s="9">
        <v>78</v>
      </c>
      <c r="K20" s="7">
        <v>167</v>
      </c>
      <c r="L20" s="7">
        <v>194</v>
      </c>
      <c r="M20" s="9">
        <v>79</v>
      </c>
      <c r="N20" s="7">
        <v>96</v>
      </c>
      <c r="O20" s="7">
        <v>137</v>
      </c>
      <c r="P20" s="9" t="s">
        <v>58</v>
      </c>
      <c r="Q20" s="8">
        <v>851</v>
      </c>
      <c r="R20" s="8">
        <v>985</v>
      </c>
      <c r="S20" s="6">
        <v>1836</v>
      </c>
    </row>
    <row r="21" spans="1:20" ht="19.5" customHeight="1" x14ac:dyDescent="0.15">
      <c r="A21" s="2">
        <v>80</v>
      </c>
      <c r="B21" s="7">
        <v>77</v>
      </c>
      <c r="C21" s="7">
        <v>118</v>
      </c>
      <c r="D21" s="9">
        <v>81</v>
      </c>
      <c r="E21" s="7">
        <v>111</v>
      </c>
      <c r="F21" s="7">
        <v>153</v>
      </c>
      <c r="G21" s="9">
        <v>82</v>
      </c>
      <c r="H21" s="7">
        <v>96</v>
      </c>
      <c r="I21" s="7">
        <v>166</v>
      </c>
      <c r="J21" s="9">
        <v>83</v>
      </c>
      <c r="K21" s="7">
        <v>95</v>
      </c>
      <c r="L21" s="7">
        <v>130</v>
      </c>
      <c r="M21" s="9">
        <v>84</v>
      </c>
      <c r="N21" s="7">
        <v>89</v>
      </c>
      <c r="O21" s="7">
        <v>135</v>
      </c>
      <c r="P21" s="9" t="s">
        <v>59</v>
      </c>
      <c r="Q21" s="8">
        <v>468</v>
      </c>
      <c r="R21" s="8">
        <v>702</v>
      </c>
      <c r="S21" s="6">
        <v>1170</v>
      </c>
    </row>
    <row r="22" spans="1:20" ht="19.5" customHeight="1" x14ac:dyDescent="0.15">
      <c r="A22" s="2">
        <v>85</v>
      </c>
      <c r="B22" s="7">
        <v>71</v>
      </c>
      <c r="C22" s="7">
        <v>118</v>
      </c>
      <c r="D22" s="9">
        <v>86</v>
      </c>
      <c r="E22" s="7">
        <v>52</v>
      </c>
      <c r="F22" s="7">
        <v>98</v>
      </c>
      <c r="G22" s="9">
        <v>87</v>
      </c>
      <c r="H22" s="7">
        <v>35</v>
      </c>
      <c r="I22" s="7">
        <v>78</v>
      </c>
      <c r="J22" s="9">
        <v>88</v>
      </c>
      <c r="K22" s="7">
        <v>57</v>
      </c>
      <c r="L22" s="7">
        <v>101</v>
      </c>
      <c r="M22" s="9">
        <v>89</v>
      </c>
      <c r="N22" s="7">
        <v>31</v>
      </c>
      <c r="O22" s="7">
        <v>103</v>
      </c>
      <c r="P22" s="9" t="s">
        <v>60</v>
      </c>
      <c r="Q22" s="8">
        <v>246</v>
      </c>
      <c r="R22" s="8">
        <v>498</v>
      </c>
      <c r="S22" s="6">
        <v>744</v>
      </c>
    </row>
    <row r="23" spans="1:20" ht="19.5" customHeight="1" x14ac:dyDescent="0.15">
      <c r="A23" s="2">
        <v>90</v>
      </c>
      <c r="B23" s="7">
        <v>42</v>
      </c>
      <c r="C23" s="7">
        <v>79</v>
      </c>
      <c r="D23" s="9">
        <v>91</v>
      </c>
      <c r="E23" s="7">
        <v>31</v>
      </c>
      <c r="F23" s="7">
        <v>65</v>
      </c>
      <c r="G23" s="9">
        <v>92</v>
      </c>
      <c r="H23" s="7">
        <v>13</v>
      </c>
      <c r="I23" s="7">
        <v>55</v>
      </c>
      <c r="J23" s="9">
        <v>93</v>
      </c>
      <c r="K23" s="7">
        <v>21</v>
      </c>
      <c r="L23" s="7">
        <v>58</v>
      </c>
      <c r="M23" s="9">
        <v>94</v>
      </c>
      <c r="N23" s="7">
        <v>13</v>
      </c>
      <c r="O23" s="7">
        <v>45</v>
      </c>
      <c r="P23" s="9" t="s">
        <v>61</v>
      </c>
      <c r="Q23" s="8">
        <v>120</v>
      </c>
      <c r="R23" s="8">
        <v>302</v>
      </c>
      <c r="S23" s="6">
        <v>422</v>
      </c>
    </row>
    <row r="24" spans="1:20" ht="19.5" customHeight="1" x14ac:dyDescent="0.15">
      <c r="A24" s="2">
        <v>95</v>
      </c>
      <c r="B24" s="7">
        <v>12</v>
      </c>
      <c r="C24" s="7">
        <v>26</v>
      </c>
      <c r="D24" s="9">
        <v>96</v>
      </c>
      <c r="E24" s="7">
        <v>4</v>
      </c>
      <c r="F24" s="7">
        <v>24</v>
      </c>
      <c r="G24" s="9">
        <v>97</v>
      </c>
      <c r="H24" s="7">
        <v>10</v>
      </c>
      <c r="I24" s="7">
        <v>17</v>
      </c>
      <c r="J24" s="9">
        <v>98</v>
      </c>
      <c r="K24" s="7">
        <v>3</v>
      </c>
      <c r="L24" s="7">
        <v>15</v>
      </c>
      <c r="M24" s="9">
        <v>99</v>
      </c>
      <c r="N24" s="7">
        <v>2</v>
      </c>
      <c r="O24" s="7">
        <v>6</v>
      </c>
      <c r="P24" s="9" t="s">
        <v>62</v>
      </c>
      <c r="Q24" s="8">
        <v>31</v>
      </c>
      <c r="R24" s="8">
        <v>88</v>
      </c>
      <c r="S24" s="6">
        <v>119</v>
      </c>
    </row>
    <row r="25" spans="1:20" ht="19.5" customHeight="1" x14ac:dyDescent="0.15">
      <c r="A25" s="2">
        <v>100</v>
      </c>
      <c r="B25" s="7">
        <v>1</v>
      </c>
      <c r="C25" s="7">
        <v>8</v>
      </c>
      <c r="D25" s="9">
        <v>101</v>
      </c>
      <c r="E25" s="7">
        <v>0</v>
      </c>
      <c r="F25" s="7">
        <v>7</v>
      </c>
      <c r="G25" s="9">
        <v>102</v>
      </c>
      <c r="H25" s="7">
        <v>0</v>
      </c>
      <c r="I25" s="7">
        <v>1</v>
      </c>
      <c r="J25" s="9">
        <v>103</v>
      </c>
      <c r="K25" s="7">
        <v>0</v>
      </c>
      <c r="L25" s="7">
        <v>1</v>
      </c>
      <c r="M25" s="9">
        <v>104</v>
      </c>
      <c r="N25" s="7">
        <v>0</v>
      </c>
      <c r="O25" s="7">
        <v>0</v>
      </c>
      <c r="P25" s="9" t="s">
        <v>63</v>
      </c>
      <c r="Q25" s="8">
        <v>1</v>
      </c>
      <c r="R25" s="8">
        <v>17</v>
      </c>
      <c r="S25" s="6">
        <v>18</v>
      </c>
    </row>
    <row r="26" spans="1:20" ht="19.5" customHeight="1" x14ac:dyDescent="0.15">
      <c r="A26" s="2">
        <v>105</v>
      </c>
      <c r="B26" s="7">
        <v>0</v>
      </c>
      <c r="C26" s="7">
        <v>0</v>
      </c>
      <c r="D26" s="9">
        <v>106</v>
      </c>
      <c r="E26" s="7">
        <v>0</v>
      </c>
      <c r="F26" s="7">
        <v>0</v>
      </c>
      <c r="G26" s="9">
        <v>107</v>
      </c>
      <c r="H26" s="7">
        <v>0</v>
      </c>
      <c r="I26" s="7">
        <v>0</v>
      </c>
      <c r="J26" s="9">
        <v>108</v>
      </c>
      <c r="K26" s="7">
        <v>0</v>
      </c>
      <c r="L26" s="7">
        <v>0</v>
      </c>
      <c r="M26" s="9">
        <v>109</v>
      </c>
      <c r="N26" s="7">
        <v>0</v>
      </c>
      <c r="O26" s="7">
        <v>1</v>
      </c>
      <c r="P26" s="9" t="s">
        <v>64</v>
      </c>
      <c r="Q26" s="8">
        <v>0</v>
      </c>
      <c r="R26" s="8">
        <v>1</v>
      </c>
      <c r="S26" s="6">
        <v>1</v>
      </c>
    </row>
    <row r="27" spans="1:20" ht="19.5" customHeight="1" x14ac:dyDescent="0.15">
      <c r="A27" s="2">
        <v>110</v>
      </c>
      <c r="B27" s="7">
        <v>0</v>
      </c>
      <c r="C27" s="7">
        <v>0</v>
      </c>
      <c r="D27" s="9">
        <v>111</v>
      </c>
      <c r="E27" s="7">
        <v>0</v>
      </c>
      <c r="F27" s="7">
        <v>0</v>
      </c>
      <c r="G27" s="9">
        <v>112</v>
      </c>
      <c r="H27" s="7">
        <v>0</v>
      </c>
      <c r="I27" s="7">
        <v>0</v>
      </c>
      <c r="J27" s="9">
        <v>113</v>
      </c>
      <c r="K27" s="7">
        <v>0</v>
      </c>
      <c r="L27" s="7">
        <v>0</v>
      </c>
      <c r="M27" s="9">
        <v>114</v>
      </c>
      <c r="N27" s="7">
        <v>0</v>
      </c>
      <c r="O27" s="7">
        <v>0</v>
      </c>
      <c r="P27" s="9" t="s">
        <v>65</v>
      </c>
      <c r="Q27" s="8">
        <v>0</v>
      </c>
      <c r="R27" s="8">
        <v>0</v>
      </c>
      <c r="S27" s="6">
        <v>0</v>
      </c>
      <c r="T27" s="50"/>
    </row>
    <row r="28" spans="1:20" x14ac:dyDescent="0.15">
      <c r="A28" s="31"/>
      <c r="B28" s="32"/>
      <c r="C28" s="33"/>
      <c r="D28" s="34"/>
      <c r="E28" s="32"/>
      <c r="F28" s="32"/>
      <c r="G28" s="35"/>
      <c r="H28" s="266" t="s">
        <v>3</v>
      </c>
      <c r="I28" s="267"/>
      <c r="J28" s="4">
        <v>17251</v>
      </c>
      <c r="K28" s="266" t="s">
        <v>41</v>
      </c>
      <c r="L28" s="267"/>
      <c r="M28" s="4">
        <v>17787</v>
      </c>
      <c r="N28" s="266" t="s">
        <v>1</v>
      </c>
      <c r="O28" s="267"/>
      <c r="P28" s="4">
        <v>18213</v>
      </c>
      <c r="Q28" s="266" t="s">
        <v>2</v>
      </c>
      <c r="R28" s="267"/>
      <c r="S28" s="5">
        <v>36000</v>
      </c>
    </row>
  </sheetData>
  <mergeCells count="5">
    <mergeCell ref="D1:S1"/>
    <mergeCell ref="H28:I28"/>
    <mergeCell ref="K28:L28"/>
    <mergeCell ref="N28:O28"/>
    <mergeCell ref="Q28:R28"/>
  </mergeCells>
  <phoneticPr fontId="2"/>
  <pageMargins left="0.35433070866141736" right="0.31496062992125984" top="0.70866141732283472" bottom="0.55118110236220474" header="0.51181102362204722" footer="0.35433070866141736"/>
  <pageSetup paperSize="9" scale="82" fitToHeight="0" orientation="landscape" horizontalDpi="400" verticalDpi="400" r:id="rId1"/>
  <headerFooter alignWithMargins="0">
    <oddFooter>&amp;C-3-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T28"/>
  <sheetViews>
    <sheetView zoomScale="70" zoomScaleNormal="70" workbookViewId="0">
      <selection activeCell="V38" sqref="V38"/>
    </sheetView>
  </sheetViews>
  <sheetFormatPr defaultRowHeight="14.25" x14ac:dyDescent="0.15"/>
  <cols>
    <col min="1" max="1" width="9.5703125" style="29" customWidth="1"/>
    <col min="2" max="3" width="9.5703125" style="3" customWidth="1"/>
    <col min="4" max="4" width="9.5703125" style="30" customWidth="1"/>
    <col min="5" max="6" width="9.5703125" style="3" customWidth="1"/>
    <col min="7" max="7" width="9.5703125" style="30" customWidth="1"/>
    <col min="8" max="9" width="9.5703125" style="3" customWidth="1"/>
    <col min="10" max="10" width="9.5703125" style="30" customWidth="1"/>
    <col min="11" max="12" width="9.5703125" style="3" customWidth="1"/>
    <col min="13" max="13" width="9.5703125" style="30" customWidth="1"/>
    <col min="14" max="15" width="9.5703125" style="3" customWidth="1"/>
    <col min="16" max="16" width="9.5703125" style="30" customWidth="1"/>
    <col min="17" max="19" width="9.5703125" style="3" customWidth="1"/>
    <col min="20" max="16384" width="9.140625" style="3"/>
  </cols>
  <sheetData>
    <row r="1" spans="1:20" s="13" customFormat="1" ht="18.75" x14ac:dyDescent="0.2">
      <c r="A1" s="10"/>
      <c r="B1" s="11"/>
      <c r="C1" s="12"/>
      <c r="D1" s="268" t="s">
        <v>114</v>
      </c>
      <c r="E1" s="268"/>
      <c r="F1" s="268"/>
      <c r="G1" s="268"/>
      <c r="H1" s="268"/>
      <c r="I1" s="268"/>
      <c r="J1" s="268"/>
      <c r="K1" s="268"/>
      <c r="L1" s="268"/>
      <c r="M1" s="268"/>
      <c r="N1" s="268"/>
      <c r="O1" s="268"/>
      <c r="P1" s="268"/>
      <c r="Q1" s="268"/>
      <c r="R1" s="268"/>
      <c r="S1" s="268"/>
    </row>
    <row r="2" spans="1:20" s="15" customFormat="1" x14ac:dyDescent="0.15">
      <c r="A2" s="14"/>
      <c r="B2" s="12"/>
      <c r="D2" s="16"/>
      <c r="G2" s="1" t="s">
        <v>12</v>
      </c>
      <c r="J2" s="17"/>
      <c r="M2" s="17"/>
      <c r="P2" s="17"/>
      <c r="R2" s="44" t="s">
        <v>70</v>
      </c>
    </row>
    <row r="3" spans="1:20" s="23" customFormat="1" ht="18" customHeight="1" x14ac:dyDescent="0.15">
      <c r="A3" s="18"/>
      <c r="B3" s="18"/>
      <c r="C3" s="19" t="s">
        <v>0</v>
      </c>
      <c r="D3" s="20"/>
      <c r="E3" s="20" t="s">
        <v>0</v>
      </c>
      <c r="F3" s="20"/>
      <c r="G3" s="21"/>
      <c r="H3" s="22"/>
      <c r="I3" s="22"/>
      <c r="J3" s="21"/>
      <c r="K3" s="22"/>
      <c r="L3" s="22"/>
      <c r="M3" s="21"/>
      <c r="N3" s="22"/>
      <c r="O3" s="22"/>
      <c r="P3" s="21"/>
      <c r="Q3" s="22"/>
      <c r="R3" s="22"/>
      <c r="S3" s="22"/>
    </row>
    <row r="4" spans="1:20" s="28" customFormat="1" ht="19.5" customHeight="1" x14ac:dyDescent="0.15">
      <c r="A4" s="24" t="s">
        <v>115</v>
      </c>
      <c r="B4" s="25" t="s">
        <v>36</v>
      </c>
      <c r="C4" s="26" t="s">
        <v>37</v>
      </c>
      <c r="D4" s="24" t="s">
        <v>115</v>
      </c>
      <c r="E4" s="25" t="s">
        <v>36</v>
      </c>
      <c r="F4" s="26" t="s">
        <v>37</v>
      </c>
      <c r="G4" s="24" t="s">
        <v>115</v>
      </c>
      <c r="H4" s="25" t="s">
        <v>36</v>
      </c>
      <c r="I4" s="26" t="s">
        <v>37</v>
      </c>
      <c r="J4" s="24" t="s">
        <v>115</v>
      </c>
      <c r="K4" s="25" t="s">
        <v>36</v>
      </c>
      <c r="L4" s="26" t="s">
        <v>37</v>
      </c>
      <c r="M4" s="24" t="s">
        <v>115</v>
      </c>
      <c r="N4" s="25" t="s">
        <v>36</v>
      </c>
      <c r="O4" s="26" t="s">
        <v>37</v>
      </c>
      <c r="P4" s="24" t="s">
        <v>115</v>
      </c>
      <c r="Q4" s="25" t="s">
        <v>36</v>
      </c>
      <c r="R4" s="26" t="s">
        <v>37</v>
      </c>
      <c r="S4" s="27" t="s">
        <v>38</v>
      </c>
    </row>
    <row r="5" spans="1:20" ht="19.5" customHeight="1" x14ac:dyDescent="0.15">
      <c r="A5" s="2">
        <v>0</v>
      </c>
      <c r="B5" s="7">
        <v>0</v>
      </c>
      <c r="C5" s="7">
        <v>1</v>
      </c>
      <c r="D5" s="9">
        <v>1</v>
      </c>
      <c r="E5" s="7">
        <v>3</v>
      </c>
      <c r="F5" s="7">
        <v>0</v>
      </c>
      <c r="G5" s="9">
        <v>2</v>
      </c>
      <c r="H5" s="7">
        <v>3</v>
      </c>
      <c r="I5" s="7">
        <v>2</v>
      </c>
      <c r="J5" s="9">
        <v>3</v>
      </c>
      <c r="K5" s="7">
        <v>3</v>
      </c>
      <c r="L5" s="7">
        <v>2</v>
      </c>
      <c r="M5" s="9">
        <v>4</v>
      </c>
      <c r="N5" s="7">
        <v>3</v>
      </c>
      <c r="O5" s="7">
        <v>2</v>
      </c>
      <c r="P5" s="9" t="s">
        <v>43</v>
      </c>
      <c r="Q5" s="8">
        <v>12</v>
      </c>
      <c r="R5" s="8">
        <v>7</v>
      </c>
      <c r="S5" s="6">
        <v>19</v>
      </c>
    </row>
    <row r="6" spans="1:20" ht="19.5" customHeight="1" x14ac:dyDescent="0.15">
      <c r="A6" s="2">
        <v>5</v>
      </c>
      <c r="B6" s="7">
        <v>0</v>
      </c>
      <c r="C6" s="7">
        <v>2</v>
      </c>
      <c r="D6" s="9">
        <v>6</v>
      </c>
      <c r="E6" s="7">
        <v>3</v>
      </c>
      <c r="F6" s="7">
        <v>3</v>
      </c>
      <c r="G6" s="9">
        <v>7</v>
      </c>
      <c r="H6" s="7">
        <v>3</v>
      </c>
      <c r="I6" s="7">
        <v>1</v>
      </c>
      <c r="J6" s="9">
        <v>8</v>
      </c>
      <c r="K6" s="7">
        <v>4</v>
      </c>
      <c r="L6" s="7">
        <v>5</v>
      </c>
      <c r="M6" s="9">
        <v>9</v>
      </c>
      <c r="N6" s="7">
        <v>4</v>
      </c>
      <c r="O6" s="7">
        <v>7</v>
      </c>
      <c r="P6" s="9" t="s">
        <v>44</v>
      </c>
      <c r="Q6" s="8">
        <v>14</v>
      </c>
      <c r="R6" s="8">
        <v>18</v>
      </c>
      <c r="S6" s="6">
        <v>32</v>
      </c>
    </row>
    <row r="7" spans="1:20" ht="19.5" customHeight="1" x14ac:dyDescent="0.15">
      <c r="A7" s="2">
        <v>10</v>
      </c>
      <c r="B7" s="7">
        <v>7</v>
      </c>
      <c r="C7" s="7">
        <v>7</v>
      </c>
      <c r="D7" s="9">
        <v>11</v>
      </c>
      <c r="E7" s="7">
        <v>6</v>
      </c>
      <c r="F7" s="7">
        <v>9</v>
      </c>
      <c r="G7" s="9">
        <v>12</v>
      </c>
      <c r="H7" s="7">
        <v>7</v>
      </c>
      <c r="I7" s="7">
        <v>5</v>
      </c>
      <c r="J7" s="9">
        <v>13</v>
      </c>
      <c r="K7" s="7">
        <v>7</v>
      </c>
      <c r="L7" s="7">
        <v>4</v>
      </c>
      <c r="M7" s="9">
        <v>14</v>
      </c>
      <c r="N7" s="7">
        <v>8</v>
      </c>
      <c r="O7" s="7">
        <v>7</v>
      </c>
      <c r="P7" s="9" t="s">
        <v>45</v>
      </c>
      <c r="Q7" s="8">
        <v>35</v>
      </c>
      <c r="R7" s="8">
        <v>32</v>
      </c>
      <c r="S7" s="6">
        <v>67</v>
      </c>
      <c r="T7" s="50"/>
    </row>
    <row r="8" spans="1:20" ht="19.5" customHeight="1" x14ac:dyDescent="0.15">
      <c r="A8" s="2">
        <v>15</v>
      </c>
      <c r="B8" s="7">
        <v>4</v>
      </c>
      <c r="C8" s="7">
        <v>4</v>
      </c>
      <c r="D8" s="9">
        <v>16</v>
      </c>
      <c r="E8" s="7">
        <v>7</v>
      </c>
      <c r="F8" s="7">
        <v>9</v>
      </c>
      <c r="G8" s="9">
        <v>17</v>
      </c>
      <c r="H8" s="7">
        <v>7</v>
      </c>
      <c r="I8" s="7">
        <v>8</v>
      </c>
      <c r="J8" s="9">
        <v>18</v>
      </c>
      <c r="K8" s="7">
        <v>12</v>
      </c>
      <c r="L8" s="7">
        <v>8</v>
      </c>
      <c r="M8" s="9">
        <v>19</v>
      </c>
      <c r="N8" s="7">
        <v>6</v>
      </c>
      <c r="O8" s="7">
        <v>5</v>
      </c>
      <c r="P8" s="9" t="s">
        <v>46</v>
      </c>
      <c r="Q8" s="8">
        <v>36</v>
      </c>
      <c r="R8" s="8">
        <v>34</v>
      </c>
      <c r="S8" s="6">
        <v>70</v>
      </c>
    </row>
    <row r="9" spans="1:20" ht="19.5" customHeight="1" x14ac:dyDescent="0.15">
      <c r="A9" s="2">
        <v>20</v>
      </c>
      <c r="B9" s="7">
        <v>8</v>
      </c>
      <c r="C9" s="7">
        <v>7</v>
      </c>
      <c r="D9" s="9">
        <v>21</v>
      </c>
      <c r="E9" s="7">
        <v>4</v>
      </c>
      <c r="F9" s="7">
        <v>10</v>
      </c>
      <c r="G9" s="9">
        <v>22</v>
      </c>
      <c r="H9" s="7">
        <v>7</v>
      </c>
      <c r="I9" s="7">
        <v>8</v>
      </c>
      <c r="J9" s="9">
        <v>23</v>
      </c>
      <c r="K9" s="7">
        <v>2</v>
      </c>
      <c r="L9" s="7">
        <v>3</v>
      </c>
      <c r="M9" s="9">
        <v>24</v>
      </c>
      <c r="N9" s="7">
        <v>4</v>
      </c>
      <c r="O9" s="7">
        <v>5</v>
      </c>
      <c r="P9" s="9" t="s">
        <v>47</v>
      </c>
      <c r="Q9" s="8">
        <v>25</v>
      </c>
      <c r="R9" s="8">
        <v>33</v>
      </c>
      <c r="S9" s="6">
        <v>58</v>
      </c>
    </row>
    <row r="10" spans="1:20" ht="19.5" customHeight="1" x14ac:dyDescent="0.15">
      <c r="A10" s="2">
        <v>25</v>
      </c>
      <c r="B10" s="7">
        <v>6</v>
      </c>
      <c r="C10" s="7">
        <v>5</v>
      </c>
      <c r="D10" s="9">
        <v>26</v>
      </c>
      <c r="E10" s="7">
        <v>3</v>
      </c>
      <c r="F10" s="7">
        <v>4</v>
      </c>
      <c r="G10" s="9">
        <v>27</v>
      </c>
      <c r="H10" s="7">
        <v>1</v>
      </c>
      <c r="I10" s="7">
        <v>1</v>
      </c>
      <c r="J10" s="9">
        <v>28</v>
      </c>
      <c r="K10" s="7">
        <v>2</v>
      </c>
      <c r="L10" s="7">
        <v>2</v>
      </c>
      <c r="M10" s="9">
        <v>29</v>
      </c>
      <c r="N10" s="7">
        <v>5</v>
      </c>
      <c r="O10" s="7">
        <v>4</v>
      </c>
      <c r="P10" s="9" t="s">
        <v>48</v>
      </c>
      <c r="Q10" s="8">
        <v>17</v>
      </c>
      <c r="R10" s="8">
        <v>16</v>
      </c>
      <c r="S10" s="6">
        <v>33</v>
      </c>
    </row>
    <row r="11" spans="1:20" ht="19.5" customHeight="1" x14ac:dyDescent="0.15">
      <c r="A11" s="2">
        <v>30</v>
      </c>
      <c r="B11" s="7">
        <v>5</v>
      </c>
      <c r="C11" s="7">
        <v>4</v>
      </c>
      <c r="D11" s="9">
        <v>31</v>
      </c>
      <c r="E11" s="7">
        <v>4</v>
      </c>
      <c r="F11" s="7">
        <v>5</v>
      </c>
      <c r="G11" s="9">
        <v>32</v>
      </c>
      <c r="H11" s="7">
        <v>5</v>
      </c>
      <c r="I11" s="7">
        <v>4</v>
      </c>
      <c r="J11" s="9">
        <v>33</v>
      </c>
      <c r="K11" s="7">
        <v>5</v>
      </c>
      <c r="L11" s="7">
        <v>7</v>
      </c>
      <c r="M11" s="9">
        <v>34</v>
      </c>
      <c r="N11" s="7">
        <v>5</v>
      </c>
      <c r="O11" s="7">
        <v>7</v>
      </c>
      <c r="P11" s="9" t="s">
        <v>49</v>
      </c>
      <c r="Q11" s="8">
        <v>24</v>
      </c>
      <c r="R11" s="8">
        <v>27</v>
      </c>
      <c r="S11" s="6">
        <v>51</v>
      </c>
    </row>
    <row r="12" spans="1:20" ht="19.5" customHeight="1" x14ac:dyDescent="0.15">
      <c r="A12" s="2">
        <v>35</v>
      </c>
      <c r="B12" s="7">
        <v>7</v>
      </c>
      <c r="C12" s="7">
        <v>6</v>
      </c>
      <c r="D12" s="9">
        <v>36</v>
      </c>
      <c r="E12" s="7">
        <v>8</v>
      </c>
      <c r="F12" s="7">
        <v>4</v>
      </c>
      <c r="G12" s="9">
        <v>37</v>
      </c>
      <c r="H12" s="7">
        <v>8</v>
      </c>
      <c r="I12" s="7">
        <v>7</v>
      </c>
      <c r="J12" s="9">
        <v>38</v>
      </c>
      <c r="K12" s="7">
        <v>15</v>
      </c>
      <c r="L12" s="7">
        <v>6</v>
      </c>
      <c r="M12" s="9">
        <v>39</v>
      </c>
      <c r="N12" s="7">
        <v>10</v>
      </c>
      <c r="O12" s="7">
        <v>6</v>
      </c>
      <c r="P12" s="9" t="s">
        <v>50</v>
      </c>
      <c r="Q12" s="8">
        <v>48</v>
      </c>
      <c r="R12" s="8">
        <v>29</v>
      </c>
      <c r="S12" s="6">
        <v>77</v>
      </c>
    </row>
    <row r="13" spans="1:20" ht="19.5" customHeight="1" x14ac:dyDescent="0.15">
      <c r="A13" s="2">
        <v>40</v>
      </c>
      <c r="B13" s="7">
        <v>13</v>
      </c>
      <c r="C13" s="7">
        <v>8</v>
      </c>
      <c r="D13" s="9">
        <v>41</v>
      </c>
      <c r="E13" s="7">
        <v>9</v>
      </c>
      <c r="F13" s="7">
        <v>6</v>
      </c>
      <c r="G13" s="9">
        <v>42</v>
      </c>
      <c r="H13" s="7">
        <v>16</v>
      </c>
      <c r="I13" s="7">
        <v>5</v>
      </c>
      <c r="J13" s="9">
        <v>43</v>
      </c>
      <c r="K13" s="7">
        <v>9</v>
      </c>
      <c r="L13" s="7">
        <v>14</v>
      </c>
      <c r="M13" s="9">
        <v>44</v>
      </c>
      <c r="N13" s="7">
        <v>21</v>
      </c>
      <c r="O13" s="7">
        <v>14</v>
      </c>
      <c r="P13" s="9" t="s">
        <v>51</v>
      </c>
      <c r="Q13" s="8">
        <v>68</v>
      </c>
      <c r="R13" s="8">
        <v>47</v>
      </c>
      <c r="S13" s="6">
        <v>115</v>
      </c>
    </row>
    <row r="14" spans="1:20" ht="19.5" customHeight="1" x14ac:dyDescent="0.15">
      <c r="A14" s="2">
        <v>45</v>
      </c>
      <c r="B14" s="7">
        <v>12</v>
      </c>
      <c r="C14" s="7">
        <v>9</v>
      </c>
      <c r="D14" s="9">
        <v>46</v>
      </c>
      <c r="E14" s="7">
        <v>9</v>
      </c>
      <c r="F14" s="7">
        <v>13</v>
      </c>
      <c r="G14" s="9">
        <v>47</v>
      </c>
      <c r="H14" s="7">
        <v>15</v>
      </c>
      <c r="I14" s="7">
        <v>14</v>
      </c>
      <c r="J14" s="9">
        <v>48</v>
      </c>
      <c r="K14" s="7">
        <v>17</v>
      </c>
      <c r="L14" s="7">
        <v>12</v>
      </c>
      <c r="M14" s="9">
        <v>49</v>
      </c>
      <c r="N14" s="7">
        <v>11</v>
      </c>
      <c r="O14" s="7">
        <v>12</v>
      </c>
      <c r="P14" s="9" t="s">
        <v>52</v>
      </c>
      <c r="Q14" s="8">
        <v>64</v>
      </c>
      <c r="R14" s="8">
        <v>60</v>
      </c>
      <c r="S14" s="6">
        <v>124</v>
      </c>
    </row>
    <row r="15" spans="1:20" ht="19.5" customHeight="1" x14ac:dyDescent="0.15">
      <c r="A15" s="2">
        <v>50</v>
      </c>
      <c r="B15" s="7">
        <v>9</v>
      </c>
      <c r="C15" s="7">
        <v>15</v>
      </c>
      <c r="D15" s="9">
        <v>51</v>
      </c>
      <c r="E15" s="7">
        <v>16</v>
      </c>
      <c r="F15" s="7">
        <v>8</v>
      </c>
      <c r="G15" s="9">
        <v>52</v>
      </c>
      <c r="H15" s="7">
        <v>16</v>
      </c>
      <c r="I15" s="7">
        <v>9</v>
      </c>
      <c r="J15" s="9">
        <v>53</v>
      </c>
      <c r="K15" s="7">
        <v>10</v>
      </c>
      <c r="L15" s="7">
        <v>7</v>
      </c>
      <c r="M15" s="9">
        <v>54</v>
      </c>
      <c r="N15" s="7">
        <v>14</v>
      </c>
      <c r="O15" s="7">
        <v>7</v>
      </c>
      <c r="P15" s="9" t="s">
        <v>53</v>
      </c>
      <c r="Q15" s="8">
        <v>65</v>
      </c>
      <c r="R15" s="8">
        <v>46</v>
      </c>
      <c r="S15" s="6">
        <v>111</v>
      </c>
    </row>
    <row r="16" spans="1:20" ht="19.5" customHeight="1" x14ac:dyDescent="0.15">
      <c r="A16" s="2">
        <v>55</v>
      </c>
      <c r="B16" s="7">
        <v>13</v>
      </c>
      <c r="C16" s="7">
        <v>9</v>
      </c>
      <c r="D16" s="9">
        <v>56</v>
      </c>
      <c r="E16" s="7">
        <v>12</v>
      </c>
      <c r="F16" s="7">
        <v>6</v>
      </c>
      <c r="G16" s="9">
        <v>57</v>
      </c>
      <c r="H16" s="7">
        <v>17</v>
      </c>
      <c r="I16" s="7">
        <v>12</v>
      </c>
      <c r="J16" s="9">
        <v>58</v>
      </c>
      <c r="K16" s="7">
        <v>15</v>
      </c>
      <c r="L16" s="7">
        <v>13</v>
      </c>
      <c r="M16" s="9">
        <v>59</v>
      </c>
      <c r="N16" s="7">
        <v>16</v>
      </c>
      <c r="O16" s="7">
        <v>11</v>
      </c>
      <c r="P16" s="9" t="s">
        <v>54</v>
      </c>
      <c r="Q16" s="8">
        <v>73</v>
      </c>
      <c r="R16" s="8">
        <v>51</v>
      </c>
      <c r="S16" s="6">
        <v>124</v>
      </c>
    </row>
    <row r="17" spans="1:20" ht="19.5" customHeight="1" x14ac:dyDescent="0.15">
      <c r="A17" s="2">
        <v>60</v>
      </c>
      <c r="B17" s="7">
        <v>15</v>
      </c>
      <c r="C17" s="7">
        <v>10</v>
      </c>
      <c r="D17" s="9">
        <v>61</v>
      </c>
      <c r="E17" s="7">
        <v>22</v>
      </c>
      <c r="F17" s="7">
        <v>11</v>
      </c>
      <c r="G17" s="9">
        <v>62</v>
      </c>
      <c r="H17" s="7">
        <v>18</v>
      </c>
      <c r="I17" s="7">
        <v>21</v>
      </c>
      <c r="J17" s="9">
        <v>63</v>
      </c>
      <c r="K17" s="7">
        <v>22</v>
      </c>
      <c r="L17" s="7">
        <v>19</v>
      </c>
      <c r="M17" s="9">
        <v>64</v>
      </c>
      <c r="N17" s="7">
        <v>29</v>
      </c>
      <c r="O17" s="7">
        <v>27</v>
      </c>
      <c r="P17" s="9" t="s">
        <v>55</v>
      </c>
      <c r="Q17" s="8">
        <v>106</v>
      </c>
      <c r="R17" s="8">
        <v>88</v>
      </c>
      <c r="S17" s="6">
        <v>194</v>
      </c>
      <c r="T17" s="50"/>
    </row>
    <row r="18" spans="1:20" ht="19.5" customHeight="1" x14ac:dyDescent="0.15">
      <c r="A18" s="2">
        <v>65</v>
      </c>
      <c r="B18" s="7">
        <v>27</v>
      </c>
      <c r="C18" s="7">
        <v>30</v>
      </c>
      <c r="D18" s="9">
        <v>66</v>
      </c>
      <c r="E18" s="7">
        <v>29</v>
      </c>
      <c r="F18" s="7">
        <v>42</v>
      </c>
      <c r="G18" s="9">
        <v>67</v>
      </c>
      <c r="H18" s="7">
        <v>24</v>
      </c>
      <c r="I18" s="7">
        <v>33</v>
      </c>
      <c r="J18" s="9">
        <v>68</v>
      </c>
      <c r="K18" s="7">
        <v>31</v>
      </c>
      <c r="L18" s="7">
        <v>29</v>
      </c>
      <c r="M18" s="9">
        <v>69</v>
      </c>
      <c r="N18" s="7">
        <v>31</v>
      </c>
      <c r="O18" s="7">
        <v>33</v>
      </c>
      <c r="P18" s="9" t="s">
        <v>56</v>
      </c>
      <c r="Q18" s="8">
        <v>142</v>
      </c>
      <c r="R18" s="8">
        <v>167</v>
      </c>
      <c r="S18" s="6">
        <v>309</v>
      </c>
    </row>
    <row r="19" spans="1:20" ht="19.5" customHeight="1" x14ac:dyDescent="0.15">
      <c r="A19" s="2">
        <v>70</v>
      </c>
      <c r="B19" s="7">
        <v>39</v>
      </c>
      <c r="C19" s="7">
        <v>34</v>
      </c>
      <c r="D19" s="9">
        <v>71</v>
      </c>
      <c r="E19" s="7">
        <v>43</v>
      </c>
      <c r="F19" s="7">
        <v>28</v>
      </c>
      <c r="G19" s="9">
        <v>72</v>
      </c>
      <c r="H19" s="7">
        <v>32</v>
      </c>
      <c r="I19" s="7">
        <v>45</v>
      </c>
      <c r="J19" s="9">
        <v>73</v>
      </c>
      <c r="K19" s="7">
        <v>34</v>
      </c>
      <c r="L19" s="7">
        <v>32</v>
      </c>
      <c r="M19" s="9">
        <v>74</v>
      </c>
      <c r="N19" s="7">
        <v>30</v>
      </c>
      <c r="O19" s="7">
        <v>32</v>
      </c>
      <c r="P19" s="9" t="s">
        <v>57</v>
      </c>
      <c r="Q19" s="8">
        <v>178</v>
      </c>
      <c r="R19" s="8">
        <v>171</v>
      </c>
      <c r="S19" s="6">
        <v>349</v>
      </c>
    </row>
    <row r="20" spans="1:20" ht="19.5" customHeight="1" x14ac:dyDescent="0.15">
      <c r="A20" s="2">
        <v>75</v>
      </c>
      <c r="B20" s="7">
        <v>37</v>
      </c>
      <c r="C20" s="7">
        <v>37</v>
      </c>
      <c r="D20" s="9">
        <v>76</v>
      </c>
      <c r="E20" s="7">
        <v>43</v>
      </c>
      <c r="F20" s="7">
        <v>38</v>
      </c>
      <c r="G20" s="9">
        <v>77</v>
      </c>
      <c r="H20" s="7">
        <v>50</v>
      </c>
      <c r="I20" s="7">
        <v>36</v>
      </c>
      <c r="J20" s="9">
        <v>78</v>
      </c>
      <c r="K20" s="7">
        <v>37</v>
      </c>
      <c r="L20" s="7">
        <v>27</v>
      </c>
      <c r="M20" s="9">
        <v>79</v>
      </c>
      <c r="N20" s="7">
        <v>12</v>
      </c>
      <c r="O20" s="7">
        <v>15</v>
      </c>
      <c r="P20" s="9" t="s">
        <v>58</v>
      </c>
      <c r="Q20" s="8">
        <v>179</v>
      </c>
      <c r="R20" s="8">
        <v>153</v>
      </c>
      <c r="S20" s="6">
        <v>332</v>
      </c>
    </row>
    <row r="21" spans="1:20" ht="19.5" customHeight="1" x14ac:dyDescent="0.15">
      <c r="A21" s="2">
        <v>80</v>
      </c>
      <c r="B21" s="7">
        <v>10</v>
      </c>
      <c r="C21" s="7">
        <v>10</v>
      </c>
      <c r="D21" s="9">
        <v>81</v>
      </c>
      <c r="E21" s="7">
        <v>13</v>
      </c>
      <c r="F21" s="7">
        <v>18</v>
      </c>
      <c r="G21" s="9">
        <v>82</v>
      </c>
      <c r="H21" s="7">
        <v>16</v>
      </c>
      <c r="I21" s="7">
        <v>30</v>
      </c>
      <c r="J21" s="9">
        <v>83</v>
      </c>
      <c r="K21" s="7">
        <v>17</v>
      </c>
      <c r="L21" s="7">
        <v>20</v>
      </c>
      <c r="M21" s="9">
        <v>84</v>
      </c>
      <c r="N21" s="7">
        <v>18</v>
      </c>
      <c r="O21" s="7">
        <v>27</v>
      </c>
      <c r="P21" s="9" t="s">
        <v>59</v>
      </c>
      <c r="Q21" s="8">
        <v>74</v>
      </c>
      <c r="R21" s="8">
        <v>105</v>
      </c>
      <c r="S21" s="6">
        <v>179</v>
      </c>
    </row>
    <row r="22" spans="1:20" ht="19.5" customHeight="1" x14ac:dyDescent="0.15">
      <c r="A22" s="2">
        <v>85</v>
      </c>
      <c r="B22" s="7">
        <v>13</v>
      </c>
      <c r="C22" s="7">
        <v>26</v>
      </c>
      <c r="D22" s="9">
        <v>86</v>
      </c>
      <c r="E22" s="7">
        <v>14</v>
      </c>
      <c r="F22" s="7">
        <v>26</v>
      </c>
      <c r="G22" s="9">
        <v>87</v>
      </c>
      <c r="H22" s="7">
        <v>14</v>
      </c>
      <c r="I22" s="7">
        <v>24</v>
      </c>
      <c r="J22" s="9">
        <v>88</v>
      </c>
      <c r="K22" s="7">
        <v>16</v>
      </c>
      <c r="L22" s="7">
        <v>25</v>
      </c>
      <c r="M22" s="9">
        <v>89</v>
      </c>
      <c r="N22" s="7">
        <v>12</v>
      </c>
      <c r="O22" s="7">
        <v>31</v>
      </c>
      <c r="P22" s="9" t="s">
        <v>60</v>
      </c>
      <c r="Q22" s="8">
        <v>69</v>
      </c>
      <c r="R22" s="8">
        <v>132</v>
      </c>
      <c r="S22" s="6">
        <v>201</v>
      </c>
    </row>
    <row r="23" spans="1:20" ht="19.5" customHeight="1" x14ac:dyDescent="0.15">
      <c r="A23" s="2">
        <v>90</v>
      </c>
      <c r="B23" s="7">
        <v>13</v>
      </c>
      <c r="C23" s="7">
        <v>21</v>
      </c>
      <c r="D23" s="9">
        <v>91</v>
      </c>
      <c r="E23" s="7">
        <v>8</v>
      </c>
      <c r="F23" s="7">
        <v>14</v>
      </c>
      <c r="G23" s="9">
        <v>92</v>
      </c>
      <c r="H23" s="7">
        <v>8</v>
      </c>
      <c r="I23" s="7">
        <v>9</v>
      </c>
      <c r="J23" s="9">
        <v>93</v>
      </c>
      <c r="K23" s="7">
        <v>9</v>
      </c>
      <c r="L23" s="7">
        <v>19</v>
      </c>
      <c r="M23" s="9">
        <v>94</v>
      </c>
      <c r="N23" s="7">
        <v>6</v>
      </c>
      <c r="O23" s="7">
        <v>9</v>
      </c>
      <c r="P23" s="9" t="s">
        <v>61</v>
      </c>
      <c r="Q23" s="8">
        <v>44</v>
      </c>
      <c r="R23" s="8">
        <v>72</v>
      </c>
      <c r="S23" s="6">
        <v>116</v>
      </c>
    </row>
    <row r="24" spans="1:20" ht="19.5" customHeight="1" x14ac:dyDescent="0.15">
      <c r="A24" s="2">
        <v>95</v>
      </c>
      <c r="B24" s="7">
        <v>1</v>
      </c>
      <c r="C24" s="7">
        <v>12</v>
      </c>
      <c r="D24" s="9">
        <v>96</v>
      </c>
      <c r="E24" s="7">
        <v>0</v>
      </c>
      <c r="F24" s="7">
        <v>7</v>
      </c>
      <c r="G24" s="9">
        <v>97</v>
      </c>
      <c r="H24" s="7">
        <v>2</v>
      </c>
      <c r="I24" s="7">
        <v>4</v>
      </c>
      <c r="J24" s="9">
        <v>98</v>
      </c>
      <c r="K24" s="7">
        <v>2</v>
      </c>
      <c r="L24" s="7">
        <v>5</v>
      </c>
      <c r="M24" s="9">
        <v>99</v>
      </c>
      <c r="N24" s="7">
        <v>1</v>
      </c>
      <c r="O24" s="7">
        <v>2</v>
      </c>
      <c r="P24" s="9" t="s">
        <v>62</v>
      </c>
      <c r="Q24" s="8">
        <v>6</v>
      </c>
      <c r="R24" s="8">
        <v>30</v>
      </c>
      <c r="S24" s="6">
        <v>36</v>
      </c>
    </row>
    <row r="25" spans="1:20" ht="19.5" customHeight="1" x14ac:dyDescent="0.15">
      <c r="A25" s="2">
        <v>100</v>
      </c>
      <c r="B25" s="7">
        <v>0</v>
      </c>
      <c r="C25" s="7">
        <v>6</v>
      </c>
      <c r="D25" s="9">
        <v>101</v>
      </c>
      <c r="E25" s="7">
        <v>1</v>
      </c>
      <c r="F25" s="7">
        <v>2</v>
      </c>
      <c r="G25" s="9">
        <v>102</v>
      </c>
      <c r="H25" s="7">
        <v>0</v>
      </c>
      <c r="I25" s="7">
        <v>0</v>
      </c>
      <c r="J25" s="9">
        <v>103</v>
      </c>
      <c r="K25" s="7">
        <v>0</v>
      </c>
      <c r="L25" s="7">
        <v>0</v>
      </c>
      <c r="M25" s="9">
        <v>104</v>
      </c>
      <c r="N25" s="7">
        <v>0</v>
      </c>
      <c r="O25" s="7">
        <v>0</v>
      </c>
      <c r="P25" s="9" t="s">
        <v>63</v>
      </c>
      <c r="Q25" s="8">
        <v>1</v>
      </c>
      <c r="R25" s="8">
        <v>8</v>
      </c>
      <c r="S25" s="6">
        <v>9</v>
      </c>
    </row>
    <row r="26" spans="1:20" ht="19.5" customHeight="1" x14ac:dyDescent="0.15">
      <c r="A26" s="2">
        <v>105</v>
      </c>
      <c r="B26" s="7">
        <v>0</v>
      </c>
      <c r="C26" s="7">
        <v>0</v>
      </c>
      <c r="D26" s="9">
        <v>106</v>
      </c>
      <c r="E26" s="7">
        <v>0</v>
      </c>
      <c r="F26" s="7">
        <v>0</v>
      </c>
      <c r="G26" s="9">
        <v>107</v>
      </c>
      <c r="H26" s="7">
        <v>0</v>
      </c>
      <c r="I26" s="7">
        <v>0</v>
      </c>
      <c r="J26" s="9">
        <v>108</v>
      </c>
      <c r="K26" s="7">
        <v>0</v>
      </c>
      <c r="L26" s="7">
        <v>0</v>
      </c>
      <c r="M26" s="9">
        <v>109</v>
      </c>
      <c r="N26" s="7">
        <v>0</v>
      </c>
      <c r="O26" s="7">
        <v>0</v>
      </c>
      <c r="P26" s="9" t="s">
        <v>64</v>
      </c>
      <c r="Q26" s="8">
        <v>0</v>
      </c>
      <c r="R26" s="8">
        <v>0</v>
      </c>
      <c r="S26" s="6">
        <v>0</v>
      </c>
    </row>
    <row r="27" spans="1:20" ht="19.5" customHeight="1" x14ac:dyDescent="0.15">
      <c r="A27" s="2">
        <v>110</v>
      </c>
      <c r="B27" s="7">
        <v>0</v>
      </c>
      <c r="C27" s="7">
        <v>0</v>
      </c>
      <c r="D27" s="9">
        <v>111</v>
      </c>
      <c r="E27" s="7">
        <v>0</v>
      </c>
      <c r="F27" s="7">
        <v>0</v>
      </c>
      <c r="G27" s="9">
        <v>112</v>
      </c>
      <c r="H27" s="7">
        <v>0</v>
      </c>
      <c r="I27" s="7">
        <v>0</v>
      </c>
      <c r="J27" s="9">
        <v>113</v>
      </c>
      <c r="K27" s="7">
        <v>0</v>
      </c>
      <c r="L27" s="7">
        <v>0</v>
      </c>
      <c r="M27" s="9">
        <v>114</v>
      </c>
      <c r="N27" s="7">
        <v>0</v>
      </c>
      <c r="O27" s="7">
        <v>0</v>
      </c>
      <c r="P27" s="9" t="s">
        <v>65</v>
      </c>
      <c r="Q27" s="8">
        <v>0</v>
      </c>
      <c r="R27" s="8">
        <v>0</v>
      </c>
      <c r="S27" s="6">
        <v>0</v>
      </c>
      <c r="T27" s="50"/>
    </row>
    <row r="28" spans="1:20" x14ac:dyDescent="0.15">
      <c r="A28" s="31"/>
      <c r="B28" s="32"/>
      <c r="C28" s="33"/>
      <c r="D28" s="34"/>
      <c r="E28" s="32"/>
      <c r="F28" s="32"/>
      <c r="G28" s="35"/>
      <c r="H28" s="266" t="s">
        <v>40</v>
      </c>
      <c r="I28" s="267"/>
      <c r="J28" s="4">
        <v>1239</v>
      </c>
      <c r="K28" s="266" t="s">
        <v>4</v>
      </c>
      <c r="L28" s="267"/>
      <c r="M28" s="4">
        <v>1280</v>
      </c>
      <c r="N28" s="266" t="s">
        <v>1</v>
      </c>
      <c r="O28" s="267"/>
      <c r="P28" s="4">
        <v>1326</v>
      </c>
      <c r="Q28" s="266" t="s">
        <v>2</v>
      </c>
      <c r="R28" s="267"/>
      <c r="S28" s="5">
        <v>2606</v>
      </c>
    </row>
  </sheetData>
  <mergeCells count="5">
    <mergeCell ref="D1:S1"/>
    <mergeCell ref="H28:I28"/>
    <mergeCell ref="K28:L28"/>
    <mergeCell ref="N28:O28"/>
    <mergeCell ref="Q28:R28"/>
  </mergeCells>
  <phoneticPr fontId="2"/>
  <pageMargins left="0.35433070866141736" right="0.31496062992125984" top="0.70866141732283472" bottom="0.55118110236220474" header="0.51181102362204722" footer="0.35433070866141736"/>
  <pageSetup paperSize="9" scale="82" fitToHeight="0" orientation="landscape" horizontalDpi="400" verticalDpi="400" r:id="rId1"/>
  <headerFooter alignWithMargins="0">
    <oddFooter>&amp;C-3-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T28"/>
  <sheetViews>
    <sheetView zoomScale="70" zoomScaleNormal="70" workbookViewId="0">
      <selection activeCell="V38" sqref="V38"/>
    </sheetView>
  </sheetViews>
  <sheetFormatPr defaultRowHeight="14.25" x14ac:dyDescent="0.15"/>
  <cols>
    <col min="1" max="1" width="9.5703125" style="29" customWidth="1"/>
    <col min="2" max="3" width="9.5703125" style="3" customWidth="1"/>
    <col min="4" max="4" width="9.5703125" style="30" customWidth="1"/>
    <col min="5" max="6" width="9.5703125" style="3" customWidth="1"/>
    <col min="7" max="7" width="9.5703125" style="30" customWidth="1"/>
    <col min="8" max="9" width="9.5703125" style="3" customWidth="1"/>
    <col min="10" max="10" width="9.5703125" style="30" customWidth="1"/>
    <col min="11" max="12" width="9.5703125" style="3" customWidth="1"/>
    <col min="13" max="13" width="9.5703125" style="30" customWidth="1"/>
    <col min="14" max="15" width="9.5703125" style="3" customWidth="1"/>
    <col min="16" max="16" width="9.5703125" style="30" customWidth="1"/>
    <col min="17" max="19" width="9.5703125" style="3" customWidth="1"/>
    <col min="20" max="16384" width="9.140625" style="3"/>
  </cols>
  <sheetData>
    <row r="1" spans="1:20" s="13" customFormat="1" ht="18.75" x14ac:dyDescent="0.2">
      <c r="A1" s="10"/>
      <c r="B1" s="11"/>
      <c r="C1" s="12"/>
      <c r="D1" s="268" t="s">
        <v>114</v>
      </c>
      <c r="E1" s="268"/>
      <c r="F1" s="268"/>
      <c r="G1" s="268"/>
      <c r="H1" s="268"/>
      <c r="I1" s="268"/>
      <c r="J1" s="268"/>
      <c r="K1" s="268"/>
      <c r="L1" s="268"/>
      <c r="M1" s="268"/>
      <c r="N1" s="268"/>
      <c r="O1" s="268"/>
      <c r="P1" s="268"/>
      <c r="Q1" s="268"/>
      <c r="R1" s="268"/>
      <c r="S1" s="268"/>
    </row>
    <row r="2" spans="1:20" s="15" customFormat="1" x14ac:dyDescent="0.15">
      <c r="A2" s="14"/>
      <c r="B2" s="12"/>
      <c r="D2" s="16"/>
      <c r="G2" s="1" t="s">
        <v>31</v>
      </c>
      <c r="J2" s="17"/>
      <c r="M2" s="17"/>
      <c r="P2" s="17"/>
      <c r="R2" s="44" t="s">
        <v>70</v>
      </c>
    </row>
    <row r="3" spans="1:20" s="23" customFormat="1" ht="18" customHeight="1" x14ac:dyDescent="0.15">
      <c r="A3" s="18"/>
      <c r="B3" s="18"/>
      <c r="C3" s="19" t="s">
        <v>0</v>
      </c>
      <c r="D3" s="20"/>
      <c r="E3" s="20" t="s">
        <v>0</v>
      </c>
      <c r="F3" s="20"/>
      <c r="G3" s="21"/>
      <c r="H3" s="22"/>
      <c r="I3" s="22"/>
      <c r="J3" s="21"/>
      <c r="K3" s="22"/>
      <c r="L3" s="22"/>
      <c r="M3" s="21"/>
      <c r="N3" s="22"/>
      <c r="O3" s="22"/>
      <c r="P3" s="21"/>
      <c r="Q3" s="22"/>
      <c r="R3" s="22"/>
      <c r="S3" s="22"/>
    </row>
    <row r="4" spans="1:20" s="28" customFormat="1" ht="19.5" customHeight="1" x14ac:dyDescent="0.15">
      <c r="A4" s="24" t="s">
        <v>115</v>
      </c>
      <c r="B4" s="25" t="s">
        <v>36</v>
      </c>
      <c r="C4" s="26" t="s">
        <v>37</v>
      </c>
      <c r="D4" s="24" t="s">
        <v>115</v>
      </c>
      <c r="E4" s="25" t="s">
        <v>36</v>
      </c>
      <c r="F4" s="26" t="s">
        <v>37</v>
      </c>
      <c r="G4" s="24" t="s">
        <v>115</v>
      </c>
      <c r="H4" s="25" t="s">
        <v>36</v>
      </c>
      <c r="I4" s="26" t="s">
        <v>37</v>
      </c>
      <c r="J4" s="24" t="s">
        <v>115</v>
      </c>
      <c r="K4" s="25" t="s">
        <v>36</v>
      </c>
      <c r="L4" s="26" t="s">
        <v>37</v>
      </c>
      <c r="M4" s="24" t="s">
        <v>115</v>
      </c>
      <c r="N4" s="25" t="s">
        <v>36</v>
      </c>
      <c r="O4" s="26" t="s">
        <v>37</v>
      </c>
      <c r="P4" s="24" t="s">
        <v>115</v>
      </c>
      <c r="Q4" s="25" t="s">
        <v>36</v>
      </c>
      <c r="R4" s="26" t="s">
        <v>37</v>
      </c>
      <c r="S4" s="27" t="s">
        <v>38</v>
      </c>
    </row>
    <row r="5" spans="1:20" ht="19.5" customHeight="1" x14ac:dyDescent="0.15">
      <c r="A5" s="2">
        <v>0</v>
      </c>
      <c r="B5" s="7">
        <v>6</v>
      </c>
      <c r="C5" s="7">
        <v>8</v>
      </c>
      <c r="D5" s="9">
        <v>1</v>
      </c>
      <c r="E5" s="7">
        <v>3</v>
      </c>
      <c r="F5" s="7">
        <v>5</v>
      </c>
      <c r="G5" s="9">
        <v>2</v>
      </c>
      <c r="H5" s="7">
        <v>5</v>
      </c>
      <c r="I5" s="7">
        <v>8</v>
      </c>
      <c r="J5" s="9">
        <v>3</v>
      </c>
      <c r="K5" s="7">
        <v>8</v>
      </c>
      <c r="L5" s="7">
        <v>8</v>
      </c>
      <c r="M5" s="9">
        <v>4</v>
      </c>
      <c r="N5" s="7">
        <v>10</v>
      </c>
      <c r="O5" s="7">
        <v>7</v>
      </c>
      <c r="P5" s="9" t="s">
        <v>43</v>
      </c>
      <c r="Q5" s="8">
        <v>32</v>
      </c>
      <c r="R5" s="8">
        <v>36</v>
      </c>
      <c r="S5" s="6">
        <v>68</v>
      </c>
    </row>
    <row r="6" spans="1:20" ht="19.5" customHeight="1" x14ac:dyDescent="0.15">
      <c r="A6" s="2">
        <v>5</v>
      </c>
      <c r="B6" s="7">
        <v>10</v>
      </c>
      <c r="C6" s="7">
        <v>11</v>
      </c>
      <c r="D6" s="9">
        <v>6</v>
      </c>
      <c r="E6" s="7">
        <v>13</v>
      </c>
      <c r="F6" s="7">
        <v>12</v>
      </c>
      <c r="G6" s="9">
        <v>7</v>
      </c>
      <c r="H6" s="7">
        <v>9</v>
      </c>
      <c r="I6" s="7">
        <v>8</v>
      </c>
      <c r="J6" s="9">
        <v>8</v>
      </c>
      <c r="K6" s="7">
        <v>12</v>
      </c>
      <c r="L6" s="7">
        <v>6</v>
      </c>
      <c r="M6" s="9">
        <v>9</v>
      </c>
      <c r="N6" s="7">
        <v>11</v>
      </c>
      <c r="O6" s="7">
        <v>20</v>
      </c>
      <c r="P6" s="9" t="s">
        <v>44</v>
      </c>
      <c r="Q6" s="8">
        <v>55</v>
      </c>
      <c r="R6" s="8">
        <v>57</v>
      </c>
      <c r="S6" s="6">
        <v>112</v>
      </c>
    </row>
    <row r="7" spans="1:20" ht="19.5" customHeight="1" x14ac:dyDescent="0.15">
      <c r="A7" s="2">
        <v>10</v>
      </c>
      <c r="B7" s="7">
        <v>18</v>
      </c>
      <c r="C7" s="7">
        <v>11</v>
      </c>
      <c r="D7" s="9">
        <v>11</v>
      </c>
      <c r="E7" s="7">
        <v>14</v>
      </c>
      <c r="F7" s="7">
        <v>12</v>
      </c>
      <c r="G7" s="9">
        <v>12</v>
      </c>
      <c r="H7" s="7">
        <v>14</v>
      </c>
      <c r="I7" s="7">
        <v>11</v>
      </c>
      <c r="J7" s="9">
        <v>13</v>
      </c>
      <c r="K7" s="7">
        <v>12</v>
      </c>
      <c r="L7" s="7">
        <v>13</v>
      </c>
      <c r="M7" s="9">
        <v>14</v>
      </c>
      <c r="N7" s="7">
        <v>15</v>
      </c>
      <c r="O7" s="7">
        <v>17</v>
      </c>
      <c r="P7" s="9" t="s">
        <v>45</v>
      </c>
      <c r="Q7" s="8">
        <v>73</v>
      </c>
      <c r="R7" s="8">
        <v>64</v>
      </c>
      <c r="S7" s="6">
        <v>137</v>
      </c>
      <c r="T7" s="50"/>
    </row>
    <row r="8" spans="1:20" ht="19.5" customHeight="1" x14ac:dyDescent="0.15">
      <c r="A8" s="2">
        <v>15</v>
      </c>
      <c r="B8" s="7">
        <v>16</v>
      </c>
      <c r="C8" s="7">
        <v>17</v>
      </c>
      <c r="D8" s="9">
        <v>16</v>
      </c>
      <c r="E8" s="7">
        <v>13</v>
      </c>
      <c r="F8" s="7">
        <v>16</v>
      </c>
      <c r="G8" s="9">
        <v>17</v>
      </c>
      <c r="H8" s="7">
        <v>16</v>
      </c>
      <c r="I8" s="7">
        <v>16</v>
      </c>
      <c r="J8" s="9">
        <v>18</v>
      </c>
      <c r="K8" s="7">
        <v>28</v>
      </c>
      <c r="L8" s="7">
        <v>12</v>
      </c>
      <c r="M8" s="9">
        <v>19</v>
      </c>
      <c r="N8" s="7">
        <v>17</v>
      </c>
      <c r="O8" s="7">
        <v>12</v>
      </c>
      <c r="P8" s="9" t="s">
        <v>46</v>
      </c>
      <c r="Q8" s="8">
        <v>90</v>
      </c>
      <c r="R8" s="8">
        <v>73</v>
      </c>
      <c r="S8" s="6">
        <v>163</v>
      </c>
    </row>
    <row r="9" spans="1:20" ht="19.5" customHeight="1" x14ac:dyDescent="0.15">
      <c r="A9" s="2">
        <v>20</v>
      </c>
      <c r="B9" s="7">
        <v>21</v>
      </c>
      <c r="C9" s="7">
        <v>10</v>
      </c>
      <c r="D9" s="9">
        <v>21</v>
      </c>
      <c r="E9" s="7">
        <v>19</v>
      </c>
      <c r="F9" s="7">
        <v>15</v>
      </c>
      <c r="G9" s="9">
        <v>22</v>
      </c>
      <c r="H9" s="7">
        <v>20</v>
      </c>
      <c r="I9" s="7">
        <v>22</v>
      </c>
      <c r="J9" s="9">
        <v>23</v>
      </c>
      <c r="K9" s="7">
        <v>26</v>
      </c>
      <c r="L9" s="7">
        <v>12</v>
      </c>
      <c r="M9" s="9">
        <v>24</v>
      </c>
      <c r="N9" s="7">
        <v>14</v>
      </c>
      <c r="O9" s="7">
        <v>14</v>
      </c>
      <c r="P9" s="9" t="s">
        <v>47</v>
      </c>
      <c r="Q9" s="8">
        <v>100</v>
      </c>
      <c r="R9" s="8">
        <v>73</v>
      </c>
      <c r="S9" s="6">
        <v>173</v>
      </c>
    </row>
    <row r="10" spans="1:20" ht="19.5" customHeight="1" x14ac:dyDescent="0.15">
      <c r="A10" s="2">
        <v>25</v>
      </c>
      <c r="B10" s="7">
        <v>15</v>
      </c>
      <c r="C10" s="7">
        <v>15</v>
      </c>
      <c r="D10" s="9">
        <v>26</v>
      </c>
      <c r="E10" s="7">
        <v>13</v>
      </c>
      <c r="F10" s="7">
        <v>12</v>
      </c>
      <c r="G10" s="9">
        <v>27</v>
      </c>
      <c r="H10" s="7">
        <v>11</v>
      </c>
      <c r="I10" s="7">
        <v>14</v>
      </c>
      <c r="J10" s="9">
        <v>28</v>
      </c>
      <c r="K10" s="7">
        <v>20</v>
      </c>
      <c r="L10" s="7">
        <v>15</v>
      </c>
      <c r="M10" s="9">
        <v>29</v>
      </c>
      <c r="N10" s="7">
        <v>15</v>
      </c>
      <c r="O10" s="7">
        <v>8</v>
      </c>
      <c r="P10" s="9" t="s">
        <v>48</v>
      </c>
      <c r="Q10" s="8">
        <v>74</v>
      </c>
      <c r="R10" s="8">
        <v>64</v>
      </c>
      <c r="S10" s="6">
        <v>138</v>
      </c>
    </row>
    <row r="11" spans="1:20" ht="19.5" customHeight="1" x14ac:dyDescent="0.15">
      <c r="A11" s="2">
        <v>30</v>
      </c>
      <c r="B11" s="7">
        <v>15</v>
      </c>
      <c r="C11" s="7">
        <v>16</v>
      </c>
      <c r="D11" s="9">
        <v>31</v>
      </c>
      <c r="E11" s="7">
        <v>18</v>
      </c>
      <c r="F11" s="7">
        <v>16</v>
      </c>
      <c r="G11" s="9">
        <v>32</v>
      </c>
      <c r="H11" s="7">
        <v>17</v>
      </c>
      <c r="I11" s="7">
        <v>18</v>
      </c>
      <c r="J11" s="9">
        <v>33</v>
      </c>
      <c r="K11" s="7">
        <v>22</v>
      </c>
      <c r="L11" s="7">
        <v>12</v>
      </c>
      <c r="M11" s="9">
        <v>34</v>
      </c>
      <c r="N11" s="7">
        <v>21</v>
      </c>
      <c r="O11" s="7">
        <v>14</v>
      </c>
      <c r="P11" s="9" t="s">
        <v>49</v>
      </c>
      <c r="Q11" s="8">
        <v>93</v>
      </c>
      <c r="R11" s="8">
        <v>76</v>
      </c>
      <c r="S11" s="6">
        <v>169</v>
      </c>
    </row>
    <row r="12" spans="1:20" ht="19.5" customHeight="1" x14ac:dyDescent="0.15">
      <c r="A12" s="2">
        <v>35</v>
      </c>
      <c r="B12" s="7">
        <v>20</v>
      </c>
      <c r="C12" s="7">
        <v>15</v>
      </c>
      <c r="D12" s="9">
        <v>36</v>
      </c>
      <c r="E12" s="7">
        <v>20</v>
      </c>
      <c r="F12" s="7">
        <v>18</v>
      </c>
      <c r="G12" s="9">
        <v>37</v>
      </c>
      <c r="H12" s="7">
        <v>17</v>
      </c>
      <c r="I12" s="7">
        <v>16</v>
      </c>
      <c r="J12" s="9">
        <v>38</v>
      </c>
      <c r="K12" s="7">
        <v>16</v>
      </c>
      <c r="L12" s="7">
        <v>11</v>
      </c>
      <c r="M12" s="9">
        <v>39</v>
      </c>
      <c r="N12" s="7">
        <v>18</v>
      </c>
      <c r="O12" s="7">
        <v>26</v>
      </c>
      <c r="P12" s="9" t="s">
        <v>50</v>
      </c>
      <c r="Q12" s="8">
        <v>91</v>
      </c>
      <c r="R12" s="8">
        <v>86</v>
      </c>
      <c r="S12" s="6">
        <v>177</v>
      </c>
    </row>
    <row r="13" spans="1:20" ht="19.5" customHeight="1" x14ac:dyDescent="0.15">
      <c r="A13" s="2">
        <v>40</v>
      </c>
      <c r="B13" s="7">
        <v>16</v>
      </c>
      <c r="C13" s="7">
        <v>23</v>
      </c>
      <c r="D13" s="9">
        <v>41</v>
      </c>
      <c r="E13" s="7">
        <v>15</v>
      </c>
      <c r="F13" s="7">
        <v>20</v>
      </c>
      <c r="G13" s="9">
        <v>42</v>
      </c>
      <c r="H13" s="7">
        <v>18</v>
      </c>
      <c r="I13" s="7">
        <v>18</v>
      </c>
      <c r="J13" s="9">
        <v>43</v>
      </c>
      <c r="K13" s="7">
        <v>20</v>
      </c>
      <c r="L13" s="7">
        <v>17</v>
      </c>
      <c r="M13" s="9">
        <v>44</v>
      </c>
      <c r="N13" s="7">
        <v>34</v>
      </c>
      <c r="O13" s="7">
        <v>20</v>
      </c>
      <c r="P13" s="9" t="s">
        <v>51</v>
      </c>
      <c r="Q13" s="8">
        <v>103</v>
      </c>
      <c r="R13" s="8">
        <v>98</v>
      </c>
      <c r="S13" s="6">
        <v>201</v>
      </c>
    </row>
    <row r="14" spans="1:20" ht="19.5" customHeight="1" x14ac:dyDescent="0.15">
      <c r="A14" s="2">
        <v>45</v>
      </c>
      <c r="B14" s="7">
        <v>26</v>
      </c>
      <c r="C14" s="7">
        <v>30</v>
      </c>
      <c r="D14" s="9">
        <v>46</v>
      </c>
      <c r="E14" s="7">
        <v>26</v>
      </c>
      <c r="F14" s="7">
        <v>19</v>
      </c>
      <c r="G14" s="9">
        <v>47</v>
      </c>
      <c r="H14" s="7">
        <v>21</v>
      </c>
      <c r="I14" s="7">
        <v>18</v>
      </c>
      <c r="J14" s="9">
        <v>48</v>
      </c>
      <c r="K14" s="7">
        <v>35</v>
      </c>
      <c r="L14" s="7">
        <v>35</v>
      </c>
      <c r="M14" s="9">
        <v>49</v>
      </c>
      <c r="N14" s="7">
        <v>37</v>
      </c>
      <c r="O14" s="7">
        <v>25</v>
      </c>
      <c r="P14" s="9" t="s">
        <v>52</v>
      </c>
      <c r="Q14" s="8">
        <v>145</v>
      </c>
      <c r="R14" s="8">
        <v>127</v>
      </c>
      <c r="S14" s="6">
        <v>272</v>
      </c>
    </row>
    <row r="15" spans="1:20" ht="19.5" customHeight="1" x14ac:dyDescent="0.15">
      <c r="A15" s="2">
        <v>50</v>
      </c>
      <c r="B15" s="7">
        <v>28</v>
      </c>
      <c r="C15" s="7">
        <v>26</v>
      </c>
      <c r="D15" s="9">
        <v>51</v>
      </c>
      <c r="E15" s="7">
        <v>34</v>
      </c>
      <c r="F15" s="7">
        <v>25</v>
      </c>
      <c r="G15" s="9">
        <v>52</v>
      </c>
      <c r="H15" s="7">
        <v>29</v>
      </c>
      <c r="I15" s="7">
        <v>29</v>
      </c>
      <c r="J15" s="9">
        <v>53</v>
      </c>
      <c r="K15" s="7">
        <v>27</v>
      </c>
      <c r="L15" s="7">
        <v>21</v>
      </c>
      <c r="M15" s="9">
        <v>54</v>
      </c>
      <c r="N15" s="7">
        <v>19</v>
      </c>
      <c r="O15" s="7">
        <v>34</v>
      </c>
      <c r="P15" s="9" t="s">
        <v>53</v>
      </c>
      <c r="Q15" s="8">
        <v>137</v>
      </c>
      <c r="R15" s="8">
        <v>135</v>
      </c>
      <c r="S15" s="6">
        <v>272</v>
      </c>
    </row>
    <row r="16" spans="1:20" ht="19.5" customHeight="1" x14ac:dyDescent="0.15">
      <c r="A16" s="2">
        <v>55</v>
      </c>
      <c r="B16" s="7">
        <v>34</v>
      </c>
      <c r="C16" s="7">
        <v>27</v>
      </c>
      <c r="D16" s="9">
        <v>56</v>
      </c>
      <c r="E16" s="7">
        <v>31</v>
      </c>
      <c r="F16" s="7">
        <v>29</v>
      </c>
      <c r="G16" s="9">
        <v>57</v>
      </c>
      <c r="H16" s="7">
        <v>29</v>
      </c>
      <c r="I16" s="7">
        <v>36</v>
      </c>
      <c r="J16" s="9">
        <v>58</v>
      </c>
      <c r="K16" s="7">
        <v>39</v>
      </c>
      <c r="L16" s="7">
        <v>33</v>
      </c>
      <c r="M16" s="9">
        <v>59</v>
      </c>
      <c r="N16" s="7">
        <v>25</v>
      </c>
      <c r="O16" s="7">
        <v>29</v>
      </c>
      <c r="P16" s="9" t="s">
        <v>54</v>
      </c>
      <c r="Q16" s="8">
        <v>158</v>
      </c>
      <c r="R16" s="8">
        <v>154</v>
      </c>
      <c r="S16" s="6">
        <v>312</v>
      </c>
    </row>
    <row r="17" spans="1:20" ht="19.5" customHeight="1" x14ac:dyDescent="0.15">
      <c r="A17" s="2">
        <v>60</v>
      </c>
      <c r="B17" s="7">
        <v>34</v>
      </c>
      <c r="C17" s="7">
        <v>34</v>
      </c>
      <c r="D17" s="9">
        <v>61</v>
      </c>
      <c r="E17" s="7">
        <v>40</v>
      </c>
      <c r="F17" s="7">
        <v>38</v>
      </c>
      <c r="G17" s="9">
        <v>62</v>
      </c>
      <c r="H17" s="7">
        <v>31</v>
      </c>
      <c r="I17" s="7">
        <v>31</v>
      </c>
      <c r="J17" s="9">
        <v>63</v>
      </c>
      <c r="K17" s="7">
        <v>35</v>
      </c>
      <c r="L17" s="7">
        <v>30</v>
      </c>
      <c r="M17" s="9">
        <v>64</v>
      </c>
      <c r="N17" s="7">
        <v>37</v>
      </c>
      <c r="O17" s="7">
        <v>37</v>
      </c>
      <c r="P17" s="9" t="s">
        <v>55</v>
      </c>
      <c r="Q17" s="8">
        <v>177</v>
      </c>
      <c r="R17" s="8">
        <v>170</v>
      </c>
      <c r="S17" s="6">
        <v>347</v>
      </c>
      <c r="T17" s="50"/>
    </row>
    <row r="18" spans="1:20" ht="19.5" customHeight="1" x14ac:dyDescent="0.15">
      <c r="A18" s="2">
        <v>65</v>
      </c>
      <c r="B18" s="7">
        <v>40</v>
      </c>
      <c r="C18" s="7">
        <v>44</v>
      </c>
      <c r="D18" s="9">
        <v>66</v>
      </c>
      <c r="E18" s="7">
        <v>41</v>
      </c>
      <c r="F18" s="7">
        <v>39</v>
      </c>
      <c r="G18" s="9">
        <v>67</v>
      </c>
      <c r="H18" s="7">
        <v>49</v>
      </c>
      <c r="I18" s="7">
        <v>41</v>
      </c>
      <c r="J18" s="9">
        <v>68</v>
      </c>
      <c r="K18" s="7">
        <v>39</v>
      </c>
      <c r="L18" s="7">
        <v>38</v>
      </c>
      <c r="M18" s="9">
        <v>69</v>
      </c>
      <c r="N18" s="7">
        <v>39</v>
      </c>
      <c r="O18" s="7">
        <v>46</v>
      </c>
      <c r="P18" s="9" t="s">
        <v>56</v>
      </c>
      <c r="Q18" s="8">
        <v>208</v>
      </c>
      <c r="R18" s="8">
        <v>208</v>
      </c>
      <c r="S18" s="6">
        <v>416</v>
      </c>
    </row>
    <row r="19" spans="1:20" ht="19.5" customHeight="1" x14ac:dyDescent="0.15">
      <c r="A19" s="2">
        <v>70</v>
      </c>
      <c r="B19" s="7">
        <v>34</v>
      </c>
      <c r="C19" s="7">
        <v>43</v>
      </c>
      <c r="D19" s="9">
        <v>71</v>
      </c>
      <c r="E19" s="7">
        <v>49</v>
      </c>
      <c r="F19" s="7">
        <v>41</v>
      </c>
      <c r="G19" s="9">
        <v>72</v>
      </c>
      <c r="H19" s="7">
        <v>49</v>
      </c>
      <c r="I19" s="7">
        <v>45</v>
      </c>
      <c r="J19" s="9">
        <v>73</v>
      </c>
      <c r="K19" s="7">
        <v>35</v>
      </c>
      <c r="L19" s="7">
        <v>47</v>
      </c>
      <c r="M19" s="9">
        <v>74</v>
      </c>
      <c r="N19" s="7">
        <v>44</v>
      </c>
      <c r="O19" s="7">
        <v>52</v>
      </c>
      <c r="P19" s="9" t="s">
        <v>57</v>
      </c>
      <c r="Q19" s="8">
        <v>211</v>
      </c>
      <c r="R19" s="8">
        <v>228</v>
      </c>
      <c r="S19" s="6">
        <v>439</v>
      </c>
    </row>
    <row r="20" spans="1:20" ht="19.5" customHeight="1" x14ac:dyDescent="0.15">
      <c r="A20" s="2">
        <v>75</v>
      </c>
      <c r="B20" s="7">
        <v>46</v>
      </c>
      <c r="C20" s="7">
        <v>55</v>
      </c>
      <c r="D20" s="9">
        <v>76</v>
      </c>
      <c r="E20" s="7">
        <v>52</v>
      </c>
      <c r="F20" s="7">
        <v>64</v>
      </c>
      <c r="G20" s="9">
        <v>77</v>
      </c>
      <c r="H20" s="7">
        <v>52</v>
      </c>
      <c r="I20" s="7">
        <v>58</v>
      </c>
      <c r="J20" s="9">
        <v>78</v>
      </c>
      <c r="K20" s="7">
        <v>53</v>
      </c>
      <c r="L20" s="7">
        <v>46</v>
      </c>
      <c r="M20" s="9">
        <v>79</v>
      </c>
      <c r="N20" s="7">
        <v>26</v>
      </c>
      <c r="O20" s="7">
        <v>30</v>
      </c>
      <c r="P20" s="9" t="s">
        <v>58</v>
      </c>
      <c r="Q20" s="8">
        <v>229</v>
      </c>
      <c r="R20" s="8">
        <v>253</v>
      </c>
      <c r="S20" s="6">
        <v>482</v>
      </c>
    </row>
    <row r="21" spans="1:20" ht="19.5" customHeight="1" x14ac:dyDescent="0.15">
      <c r="A21" s="2">
        <v>80</v>
      </c>
      <c r="B21" s="7">
        <v>19</v>
      </c>
      <c r="C21" s="7">
        <v>20</v>
      </c>
      <c r="D21" s="9">
        <v>81</v>
      </c>
      <c r="E21" s="7">
        <v>25</v>
      </c>
      <c r="F21" s="7">
        <v>52</v>
      </c>
      <c r="G21" s="9">
        <v>82</v>
      </c>
      <c r="H21" s="7">
        <v>34</v>
      </c>
      <c r="I21" s="7">
        <v>37</v>
      </c>
      <c r="J21" s="9">
        <v>83</v>
      </c>
      <c r="K21" s="7">
        <v>27</v>
      </c>
      <c r="L21" s="7">
        <v>33</v>
      </c>
      <c r="M21" s="9">
        <v>84</v>
      </c>
      <c r="N21" s="7">
        <v>18</v>
      </c>
      <c r="O21" s="7">
        <v>39</v>
      </c>
      <c r="P21" s="9" t="s">
        <v>59</v>
      </c>
      <c r="Q21" s="8">
        <v>123</v>
      </c>
      <c r="R21" s="8">
        <v>181</v>
      </c>
      <c r="S21" s="6">
        <v>304</v>
      </c>
    </row>
    <row r="22" spans="1:20" ht="19.5" customHeight="1" x14ac:dyDescent="0.15">
      <c r="A22" s="2">
        <v>85</v>
      </c>
      <c r="B22" s="7">
        <v>18</v>
      </c>
      <c r="C22" s="7">
        <v>32</v>
      </c>
      <c r="D22" s="9">
        <v>86</v>
      </c>
      <c r="E22" s="7">
        <v>31</v>
      </c>
      <c r="F22" s="7">
        <v>31</v>
      </c>
      <c r="G22" s="9">
        <v>87</v>
      </c>
      <c r="H22" s="7">
        <v>12</v>
      </c>
      <c r="I22" s="7">
        <v>28</v>
      </c>
      <c r="J22" s="9">
        <v>88</v>
      </c>
      <c r="K22" s="7">
        <v>11</v>
      </c>
      <c r="L22" s="7">
        <v>38</v>
      </c>
      <c r="M22" s="9">
        <v>89</v>
      </c>
      <c r="N22" s="7">
        <v>8</v>
      </c>
      <c r="O22" s="7">
        <v>32</v>
      </c>
      <c r="P22" s="9" t="s">
        <v>60</v>
      </c>
      <c r="Q22" s="8">
        <v>80</v>
      </c>
      <c r="R22" s="8">
        <v>161</v>
      </c>
      <c r="S22" s="6">
        <v>241</v>
      </c>
    </row>
    <row r="23" spans="1:20" ht="19.5" customHeight="1" x14ac:dyDescent="0.15">
      <c r="A23" s="2">
        <v>90</v>
      </c>
      <c r="B23" s="7">
        <v>12</v>
      </c>
      <c r="C23" s="7">
        <v>40</v>
      </c>
      <c r="D23" s="9">
        <v>91</v>
      </c>
      <c r="E23" s="7">
        <v>6</v>
      </c>
      <c r="F23" s="7">
        <v>26</v>
      </c>
      <c r="G23" s="9">
        <v>92</v>
      </c>
      <c r="H23" s="7">
        <v>7</v>
      </c>
      <c r="I23" s="7">
        <v>25</v>
      </c>
      <c r="J23" s="9">
        <v>93</v>
      </c>
      <c r="K23" s="7">
        <v>6</v>
      </c>
      <c r="L23" s="7">
        <v>26</v>
      </c>
      <c r="M23" s="9">
        <v>94</v>
      </c>
      <c r="N23" s="7">
        <v>4</v>
      </c>
      <c r="O23" s="7">
        <v>12</v>
      </c>
      <c r="P23" s="9" t="s">
        <v>61</v>
      </c>
      <c r="Q23" s="8">
        <v>35</v>
      </c>
      <c r="R23" s="8">
        <v>129</v>
      </c>
      <c r="S23" s="6">
        <v>164</v>
      </c>
    </row>
    <row r="24" spans="1:20" ht="19.5" customHeight="1" x14ac:dyDescent="0.15">
      <c r="A24" s="2">
        <v>95</v>
      </c>
      <c r="B24" s="7">
        <v>4</v>
      </c>
      <c r="C24" s="7">
        <v>18</v>
      </c>
      <c r="D24" s="9">
        <v>96</v>
      </c>
      <c r="E24" s="7">
        <v>4</v>
      </c>
      <c r="F24" s="7">
        <v>10</v>
      </c>
      <c r="G24" s="9">
        <v>97</v>
      </c>
      <c r="H24" s="7">
        <v>2</v>
      </c>
      <c r="I24" s="7">
        <v>12</v>
      </c>
      <c r="J24" s="9">
        <v>98</v>
      </c>
      <c r="K24" s="7">
        <v>1</v>
      </c>
      <c r="L24" s="7">
        <v>7</v>
      </c>
      <c r="M24" s="9">
        <v>99</v>
      </c>
      <c r="N24" s="7">
        <v>0</v>
      </c>
      <c r="O24" s="7">
        <v>5</v>
      </c>
      <c r="P24" s="9" t="s">
        <v>62</v>
      </c>
      <c r="Q24" s="8">
        <v>11</v>
      </c>
      <c r="R24" s="8">
        <v>52</v>
      </c>
      <c r="S24" s="6">
        <v>63</v>
      </c>
    </row>
    <row r="25" spans="1:20" ht="19.5" customHeight="1" x14ac:dyDescent="0.15">
      <c r="A25" s="2">
        <v>100</v>
      </c>
      <c r="B25" s="7">
        <v>0</v>
      </c>
      <c r="C25" s="7">
        <v>3</v>
      </c>
      <c r="D25" s="9">
        <v>101</v>
      </c>
      <c r="E25" s="7">
        <v>0</v>
      </c>
      <c r="F25" s="7">
        <v>2</v>
      </c>
      <c r="G25" s="9">
        <v>102</v>
      </c>
      <c r="H25" s="7">
        <v>1</v>
      </c>
      <c r="I25" s="7">
        <v>3</v>
      </c>
      <c r="J25" s="9">
        <v>103</v>
      </c>
      <c r="K25" s="7">
        <v>0</v>
      </c>
      <c r="L25" s="7">
        <v>0</v>
      </c>
      <c r="M25" s="9">
        <v>104</v>
      </c>
      <c r="N25" s="7">
        <v>0</v>
      </c>
      <c r="O25" s="7">
        <v>1</v>
      </c>
      <c r="P25" s="9" t="s">
        <v>63</v>
      </c>
      <c r="Q25" s="8">
        <v>1</v>
      </c>
      <c r="R25" s="8">
        <v>9</v>
      </c>
      <c r="S25" s="6">
        <v>10</v>
      </c>
    </row>
    <row r="26" spans="1:20" ht="19.5" customHeight="1" x14ac:dyDescent="0.15">
      <c r="A26" s="2">
        <v>105</v>
      </c>
      <c r="B26" s="7">
        <v>0</v>
      </c>
      <c r="C26" s="7">
        <v>0</v>
      </c>
      <c r="D26" s="9">
        <v>106</v>
      </c>
      <c r="E26" s="7">
        <v>0</v>
      </c>
      <c r="F26" s="7">
        <v>0</v>
      </c>
      <c r="G26" s="9">
        <v>107</v>
      </c>
      <c r="H26" s="7">
        <v>0</v>
      </c>
      <c r="I26" s="7">
        <v>0</v>
      </c>
      <c r="J26" s="9">
        <v>108</v>
      </c>
      <c r="K26" s="7">
        <v>0</v>
      </c>
      <c r="L26" s="7">
        <v>0</v>
      </c>
      <c r="M26" s="9">
        <v>109</v>
      </c>
      <c r="N26" s="7">
        <v>0</v>
      </c>
      <c r="O26" s="7">
        <v>0</v>
      </c>
      <c r="P26" s="9" t="s">
        <v>64</v>
      </c>
      <c r="Q26" s="8">
        <v>0</v>
      </c>
      <c r="R26" s="8">
        <v>0</v>
      </c>
      <c r="S26" s="6">
        <v>0</v>
      </c>
    </row>
    <row r="27" spans="1:20" ht="19.5" customHeight="1" x14ac:dyDescent="0.15">
      <c r="A27" s="2">
        <v>110</v>
      </c>
      <c r="B27" s="7">
        <v>0</v>
      </c>
      <c r="C27" s="7">
        <v>0</v>
      </c>
      <c r="D27" s="9">
        <v>111</v>
      </c>
      <c r="E27" s="7">
        <v>0</v>
      </c>
      <c r="F27" s="7">
        <v>0</v>
      </c>
      <c r="G27" s="9">
        <v>112</v>
      </c>
      <c r="H27" s="7">
        <v>0</v>
      </c>
      <c r="I27" s="7">
        <v>0</v>
      </c>
      <c r="J27" s="9">
        <v>113</v>
      </c>
      <c r="K27" s="7">
        <v>0</v>
      </c>
      <c r="L27" s="7">
        <v>0</v>
      </c>
      <c r="M27" s="9">
        <v>114</v>
      </c>
      <c r="N27" s="7">
        <v>0</v>
      </c>
      <c r="O27" s="7">
        <v>0</v>
      </c>
      <c r="P27" s="9" t="s">
        <v>65</v>
      </c>
      <c r="Q27" s="8">
        <v>0</v>
      </c>
      <c r="R27" s="8">
        <v>0</v>
      </c>
      <c r="S27" s="6">
        <v>0</v>
      </c>
      <c r="T27" s="50"/>
    </row>
    <row r="28" spans="1:20" x14ac:dyDescent="0.15">
      <c r="A28" s="31"/>
      <c r="B28" s="32"/>
      <c r="C28" s="33"/>
      <c r="D28" s="34"/>
      <c r="E28" s="32"/>
      <c r="F28" s="32"/>
      <c r="G28" s="35"/>
      <c r="H28" s="266" t="s">
        <v>40</v>
      </c>
      <c r="I28" s="267"/>
      <c r="J28" s="4">
        <v>2195</v>
      </c>
      <c r="K28" s="266" t="s">
        <v>41</v>
      </c>
      <c r="L28" s="267"/>
      <c r="M28" s="4">
        <v>2226</v>
      </c>
      <c r="N28" s="266" t="s">
        <v>1</v>
      </c>
      <c r="O28" s="267"/>
      <c r="P28" s="4">
        <v>2434</v>
      </c>
      <c r="Q28" s="266" t="s">
        <v>2</v>
      </c>
      <c r="R28" s="267"/>
      <c r="S28" s="5">
        <v>4660</v>
      </c>
    </row>
  </sheetData>
  <mergeCells count="5">
    <mergeCell ref="D1:S1"/>
    <mergeCell ref="H28:I28"/>
    <mergeCell ref="K28:L28"/>
    <mergeCell ref="N28:O28"/>
    <mergeCell ref="Q28:R28"/>
  </mergeCells>
  <phoneticPr fontId="2"/>
  <pageMargins left="0.35433070866141736" right="0.31496062992125984" top="0.70866141732283472" bottom="0.55118110236220474" header="0.51181102362204722" footer="0.35433070866141736"/>
  <pageSetup paperSize="9" scale="82" fitToHeight="0" orientation="landscape" horizontalDpi="400" verticalDpi="400" r:id="rId1"/>
  <headerFooter alignWithMargins="0">
    <oddFooter>&amp;C-3-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pageSetUpPr fitToPage="1"/>
  </sheetPr>
  <dimension ref="A1:T28"/>
  <sheetViews>
    <sheetView topLeftCell="E1" zoomScale="85" zoomScaleNormal="85" workbookViewId="0">
      <selection activeCell="V38" sqref="V38"/>
    </sheetView>
  </sheetViews>
  <sheetFormatPr defaultRowHeight="14.25" x14ac:dyDescent="0.15"/>
  <cols>
    <col min="1" max="1" width="9.5703125" style="29" customWidth="1"/>
    <col min="2" max="3" width="9.5703125" style="3" customWidth="1"/>
    <col min="4" max="4" width="9.5703125" style="30" customWidth="1"/>
    <col min="5" max="6" width="9.5703125" style="3" customWidth="1"/>
    <col min="7" max="7" width="9.5703125" style="30" customWidth="1"/>
    <col min="8" max="9" width="9.5703125" style="3" customWidth="1"/>
    <col min="10" max="10" width="9.5703125" style="30" customWidth="1"/>
    <col min="11" max="12" width="9.5703125" style="3" customWidth="1"/>
    <col min="13" max="13" width="9.5703125" style="30" customWidth="1"/>
    <col min="14" max="15" width="9.5703125" style="3" customWidth="1"/>
    <col min="16" max="16" width="9.5703125" style="30" customWidth="1"/>
    <col min="17" max="19" width="9.5703125" style="3" customWidth="1"/>
    <col min="20" max="16384" width="9.140625" style="3"/>
  </cols>
  <sheetData>
    <row r="1" spans="1:20" s="13" customFormat="1" ht="18.75" x14ac:dyDescent="0.2">
      <c r="A1" s="10"/>
      <c r="B1" s="11"/>
      <c r="C1" s="12"/>
      <c r="D1" s="268" t="s">
        <v>114</v>
      </c>
      <c r="E1" s="268"/>
      <c r="F1" s="268"/>
      <c r="G1" s="268"/>
      <c r="H1" s="268"/>
      <c r="I1" s="268"/>
      <c r="J1" s="268"/>
      <c r="K1" s="268"/>
      <c r="L1" s="268"/>
      <c r="M1" s="268"/>
      <c r="N1" s="268"/>
      <c r="O1" s="268"/>
      <c r="P1" s="268"/>
      <c r="Q1" s="268"/>
      <c r="R1" s="268"/>
      <c r="S1" s="268"/>
    </row>
    <row r="2" spans="1:20" s="15" customFormat="1" x14ac:dyDescent="0.15">
      <c r="A2" s="14"/>
      <c r="B2" s="12"/>
      <c r="D2" s="16"/>
      <c r="G2" s="1" t="s">
        <v>32</v>
      </c>
      <c r="J2" s="17"/>
      <c r="M2" s="17"/>
      <c r="P2" s="17"/>
      <c r="R2" s="44" t="s">
        <v>70</v>
      </c>
    </row>
    <row r="3" spans="1:20" s="23" customFormat="1" ht="18" customHeight="1" x14ac:dyDescent="0.15">
      <c r="A3" s="18"/>
      <c r="B3" s="18"/>
      <c r="C3" s="19" t="s">
        <v>0</v>
      </c>
      <c r="D3" s="20"/>
      <c r="E3" s="20" t="s">
        <v>0</v>
      </c>
      <c r="F3" s="20"/>
      <c r="G3" s="21"/>
      <c r="H3" s="22"/>
      <c r="I3" s="22"/>
      <c r="J3" s="21"/>
      <c r="K3" s="22"/>
      <c r="L3" s="22"/>
      <c r="M3" s="21"/>
      <c r="N3" s="22"/>
      <c r="O3" s="22"/>
      <c r="P3" s="21"/>
      <c r="Q3" s="22"/>
      <c r="R3" s="22"/>
      <c r="S3" s="22"/>
    </row>
    <row r="4" spans="1:20" s="28" customFormat="1" ht="19.5" customHeight="1" x14ac:dyDescent="0.15">
      <c r="A4" s="24" t="s">
        <v>115</v>
      </c>
      <c r="B4" s="25" t="s">
        <v>36</v>
      </c>
      <c r="C4" s="26" t="s">
        <v>37</v>
      </c>
      <c r="D4" s="24" t="s">
        <v>115</v>
      </c>
      <c r="E4" s="25" t="s">
        <v>36</v>
      </c>
      <c r="F4" s="26" t="s">
        <v>37</v>
      </c>
      <c r="G4" s="24" t="s">
        <v>115</v>
      </c>
      <c r="H4" s="25" t="s">
        <v>36</v>
      </c>
      <c r="I4" s="26" t="s">
        <v>37</v>
      </c>
      <c r="J4" s="24" t="s">
        <v>115</v>
      </c>
      <c r="K4" s="25" t="s">
        <v>36</v>
      </c>
      <c r="L4" s="26" t="s">
        <v>37</v>
      </c>
      <c r="M4" s="24" t="s">
        <v>115</v>
      </c>
      <c r="N4" s="25" t="s">
        <v>36</v>
      </c>
      <c r="O4" s="26" t="s">
        <v>37</v>
      </c>
      <c r="P4" s="24" t="s">
        <v>115</v>
      </c>
      <c r="Q4" s="25" t="s">
        <v>36</v>
      </c>
      <c r="R4" s="26" t="s">
        <v>37</v>
      </c>
      <c r="S4" s="27" t="s">
        <v>38</v>
      </c>
    </row>
    <row r="5" spans="1:20" ht="19.5" customHeight="1" x14ac:dyDescent="0.15">
      <c r="A5" s="2">
        <v>0</v>
      </c>
      <c r="B5" s="7">
        <v>27</v>
      </c>
      <c r="C5" s="7">
        <v>16</v>
      </c>
      <c r="D5" s="9">
        <v>1</v>
      </c>
      <c r="E5" s="7">
        <v>26</v>
      </c>
      <c r="F5" s="7">
        <v>35</v>
      </c>
      <c r="G5" s="9">
        <v>2</v>
      </c>
      <c r="H5" s="7">
        <v>29</v>
      </c>
      <c r="I5" s="7">
        <v>32</v>
      </c>
      <c r="J5" s="9">
        <v>3</v>
      </c>
      <c r="K5" s="7">
        <v>42</v>
      </c>
      <c r="L5" s="7">
        <v>40</v>
      </c>
      <c r="M5" s="9">
        <v>4</v>
      </c>
      <c r="N5" s="7">
        <v>47</v>
      </c>
      <c r="O5" s="7">
        <v>38</v>
      </c>
      <c r="P5" s="9" t="s">
        <v>43</v>
      </c>
      <c r="Q5" s="8">
        <v>171</v>
      </c>
      <c r="R5" s="8">
        <v>161</v>
      </c>
      <c r="S5" s="6">
        <v>332</v>
      </c>
    </row>
    <row r="6" spans="1:20" ht="19.5" customHeight="1" x14ac:dyDescent="0.15">
      <c r="A6" s="2">
        <v>5</v>
      </c>
      <c r="B6" s="7">
        <v>43</v>
      </c>
      <c r="C6" s="7">
        <v>35</v>
      </c>
      <c r="D6" s="9">
        <v>6</v>
      </c>
      <c r="E6" s="7">
        <v>27</v>
      </c>
      <c r="F6" s="7">
        <v>44</v>
      </c>
      <c r="G6" s="9">
        <v>7</v>
      </c>
      <c r="H6" s="7">
        <v>63</v>
      </c>
      <c r="I6" s="7">
        <v>48</v>
      </c>
      <c r="J6" s="9">
        <v>8</v>
      </c>
      <c r="K6" s="7">
        <v>59</v>
      </c>
      <c r="L6" s="7">
        <v>57</v>
      </c>
      <c r="M6" s="9">
        <v>9</v>
      </c>
      <c r="N6" s="7">
        <v>49</v>
      </c>
      <c r="O6" s="7">
        <v>57</v>
      </c>
      <c r="P6" s="9" t="s">
        <v>44</v>
      </c>
      <c r="Q6" s="8">
        <v>241</v>
      </c>
      <c r="R6" s="8">
        <v>241</v>
      </c>
      <c r="S6" s="6">
        <v>482</v>
      </c>
    </row>
    <row r="7" spans="1:20" ht="19.5" customHeight="1" x14ac:dyDescent="0.15">
      <c r="A7" s="2">
        <v>10</v>
      </c>
      <c r="B7" s="7">
        <v>65</v>
      </c>
      <c r="C7" s="7">
        <v>57</v>
      </c>
      <c r="D7" s="9">
        <v>11</v>
      </c>
      <c r="E7" s="7">
        <v>71</v>
      </c>
      <c r="F7" s="7">
        <v>45</v>
      </c>
      <c r="G7" s="9">
        <v>12</v>
      </c>
      <c r="H7" s="7">
        <v>61</v>
      </c>
      <c r="I7" s="7">
        <v>79</v>
      </c>
      <c r="J7" s="9">
        <v>13</v>
      </c>
      <c r="K7" s="7">
        <v>56</v>
      </c>
      <c r="L7" s="7">
        <v>63</v>
      </c>
      <c r="M7" s="9">
        <v>14</v>
      </c>
      <c r="N7" s="7">
        <v>64</v>
      </c>
      <c r="O7" s="7">
        <v>68</v>
      </c>
      <c r="P7" s="9" t="s">
        <v>45</v>
      </c>
      <c r="Q7" s="8">
        <v>317</v>
      </c>
      <c r="R7" s="8">
        <v>312</v>
      </c>
      <c r="S7" s="6">
        <v>629</v>
      </c>
      <c r="T7" s="50"/>
    </row>
    <row r="8" spans="1:20" ht="19.5" customHeight="1" x14ac:dyDescent="0.15">
      <c r="A8" s="2">
        <v>15</v>
      </c>
      <c r="B8" s="7">
        <v>68</v>
      </c>
      <c r="C8" s="7">
        <v>67</v>
      </c>
      <c r="D8" s="9">
        <v>16</v>
      </c>
      <c r="E8" s="7">
        <v>70</v>
      </c>
      <c r="F8" s="7">
        <v>70</v>
      </c>
      <c r="G8" s="9">
        <v>17</v>
      </c>
      <c r="H8" s="7">
        <v>87</v>
      </c>
      <c r="I8" s="7">
        <v>62</v>
      </c>
      <c r="J8" s="9">
        <v>18</v>
      </c>
      <c r="K8" s="7">
        <v>86</v>
      </c>
      <c r="L8" s="7">
        <v>68</v>
      </c>
      <c r="M8" s="9">
        <v>19</v>
      </c>
      <c r="N8" s="7">
        <v>101</v>
      </c>
      <c r="O8" s="7">
        <v>54</v>
      </c>
      <c r="P8" s="9" t="s">
        <v>46</v>
      </c>
      <c r="Q8" s="8">
        <v>412</v>
      </c>
      <c r="R8" s="8">
        <v>321</v>
      </c>
      <c r="S8" s="6">
        <v>733</v>
      </c>
    </row>
    <row r="9" spans="1:20" ht="19.5" customHeight="1" x14ac:dyDescent="0.15">
      <c r="A9" s="2">
        <v>20</v>
      </c>
      <c r="B9" s="7">
        <v>124</v>
      </c>
      <c r="C9" s="7">
        <v>70</v>
      </c>
      <c r="D9" s="9">
        <v>21</v>
      </c>
      <c r="E9" s="7">
        <v>134</v>
      </c>
      <c r="F9" s="7">
        <v>69</v>
      </c>
      <c r="G9" s="9">
        <v>22</v>
      </c>
      <c r="H9" s="7">
        <v>114</v>
      </c>
      <c r="I9" s="7">
        <v>73</v>
      </c>
      <c r="J9" s="9">
        <v>23</v>
      </c>
      <c r="K9" s="7">
        <v>92</v>
      </c>
      <c r="L9" s="7">
        <v>70</v>
      </c>
      <c r="M9" s="9">
        <v>24</v>
      </c>
      <c r="N9" s="7">
        <v>84</v>
      </c>
      <c r="O9" s="7">
        <v>61</v>
      </c>
      <c r="P9" s="9" t="s">
        <v>47</v>
      </c>
      <c r="Q9" s="8">
        <v>548</v>
      </c>
      <c r="R9" s="8">
        <v>343</v>
      </c>
      <c r="S9" s="6">
        <v>891</v>
      </c>
    </row>
    <row r="10" spans="1:20" ht="19.5" customHeight="1" x14ac:dyDescent="0.15">
      <c r="A10" s="2">
        <v>25</v>
      </c>
      <c r="B10" s="7">
        <v>69</v>
      </c>
      <c r="C10" s="7">
        <v>56</v>
      </c>
      <c r="D10" s="9">
        <v>26</v>
      </c>
      <c r="E10" s="7">
        <v>72</v>
      </c>
      <c r="F10" s="7">
        <v>59</v>
      </c>
      <c r="G10" s="9">
        <v>27</v>
      </c>
      <c r="H10" s="7">
        <v>69</v>
      </c>
      <c r="I10" s="7">
        <v>57</v>
      </c>
      <c r="J10" s="9">
        <v>28</v>
      </c>
      <c r="K10" s="7">
        <v>66</v>
      </c>
      <c r="L10" s="7">
        <v>71</v>
      </c>
      <c r="M10" s="9">
        <v>29</v>
      </c>
      <c r="N10" s="7">
        <v>79</v>
      </c>
      <c r="O10" s="7">
        <v>57</v>
      </c>
      <c r="P10" s="9" t="s">
        <v>48</v>
      </c>
      <c r="Q10" s="8">
        <v>355</v>
      </c>
      <c r="R10" s="8">
        <v>300</v>
      </c>
      <c r="S10" s="6">
        <v>655</v>
      </c>
    </row>
    <row r="11" spans="1:20" ht="19.5" customHeight="1" x14ac:dyDescent="0.15">
      <c r="A11" s="2">
        <v>30</v>
      </c>
      <c r="B11" s="7">
        <v>67</v>
      </c>
      <c r="C11" s="7">
        <v>57</v>
      </c>
      <c r="D11" s="9">
        <v>31</v>
      </c>
      <c r="E11" s="7">
        <v>69</v>
      </c>
      <c r="F11" s="7">
        <v>59</v>
      </c>
      <c r="G11" s="9">
        <v>32</v>
      </c>
      <c r="H11" s="7">
        <v>69</v>
      </c>
      <c r="I11" s="7">
        <v>53</v>
      </c>
      <c r="J11" s="9">
        <v>33</v>
      </c>
      <c r="K11" s="7">
        <v>79</v>
      </c>
      <c r="L11" s="7">
        <v>77</v>
      </c>
      <c r="M11" s="9">
        <v>34</v>
      </c>
      <c r="N11" s="7">
        <v>82</v>
      </c>
      <c r="O11" s="7">
        <v>70</v>
      </c>
      <c r="P11" s="9" t="s">
        <v>49</v>
      </c>
      <c r="Q11" s="8">
        <v>366</v>
      </c>
      <c r="R11" s="8">
        <v>316</v>
      </c>
      <c r="S11" s="6">
        <v>682</v>
      </c>
    </row>
    <row r="12" spans="1:20" ht="19.5" customHeight="1" x14ac:dyDescent="0.15">
      <c r="A12" s="2">
        <v>35</v>
      </c>
      <c r="B12" s="7">
        <v>94</v>
      </c>
      <c r="C12" s="7">
        <v>69</v>
      </c>
      <c r="D12" s="9">
        <v>36</v>
      </c>
      <c r="E12" s="7">
        <v>80</v>
      </c>
      <c r="F12" s="7">
        <v>76</v>
      </c>
      <c r="G12" s="9">
        <v>37</v>
      </c>
      <c r="H12" s="7">
        <v>93</v>
      </c>
      <c r="I12" s="7">
        <v>87</v>
      </c>
      <c r="J12" s="9">
        <v>38</v>
      </c>
      <c r="K12" s="7">
        <v>92</v>
      </c>
      <c r="L12" s="7">
        <v>90</v>
      </c>
      <c r="M12" s="9">
        <v>39</v>
      </c>
      <c r="N12" s="7">
        <v>94</v>
      </c>
      <c r="O12" s="7">
        <v>78</v>
      </c>
      <c r="P12" s="9" t="s">
        <v>50</v>
      </c>
      <c r="Q12" s="8">
        <v>453</v>
      </c>
      <c r="R12" s="8">
        <v>400</v>
      </c>
      <c r="S12" s="6">
        <v>853</v>
      </c>
    </row>
    <row r="13" spans="1:20" ht="19.5" customHeight="1" x14ac:dyDescent="0.15">
      <c r="A13" s="2">
        <v>40</v>
      </c>
      <c r="B13" s="7">
        <v>111</v>
      </c>
      <c r="C13" s="7">
        <v>82</v>
      </c>
      <c r="D13" s="9">
        <v>41</v>
      </c>
      <c r="E13" s="7">
        <v>102</v>
      </c>
      <c r="F13" s="7">
        <v>83</v>
      </c>
      <c r="G13" s="9">
        <v>42</v>
      </c>
      <c r="H13" s="7">
        <v>125</v>
      </c>
      <c r="I13" s="7">
        <v>90</v>
      </c>
      <c r="J13" s="9">
        <v>43</v>
      </c>
      <c r="K13" s="7">
        <v>106</v>
      </c>
      <c r="L13" s="7">
        <v>89</v>
      </c>
      <c r="M13" s="9">
        <v>44</v>
      </c>
      <c r="N13" s="7">
        <v>119</v>
      </c>
      <c r="O13" s="7">
        <v>94</v>
      </c>
      <c r="P13" s="9" t="s">
        <v>51</v>
      </c>
      <c r="Q13" s="8">
        <v>563</v>
      </c>
      <c r="R13" s="8">
        <v>438</v>
      </c>
      <c r="S13" s="6">
        <v>1001</v>
      </c>
    </row>
    <row r="14" spans="1:20" ht="19.5" customHeight="1" x14ac:dyDescent="0.15">
      <c r="A14" s="2">
        <v>45</v>
      </c>
      <c r="B14" s="7">
        <v>99</v>
      </c>
      <c r="C14" s="7">
        <v>85</v>
      </c>
      <c r="D14" s="9">
        <v>46</v>
      </c>
      <c r="E14" s="7">
        <v>133</v>
      </c>
      <c r="F14" s="7">
        <v>97</v>
      </c>
      <c r="G14" s="9">
        <v>47</v>
      </c>
      <c r="H14" s="7">
        <v>115</v>
      </c>
      <c r="I14" s="7">
        <v>119</v>
      </c>
      <c r="J14" s="9">
        <v>48</v>
      </c>
      <c r="K14" s="7">
        <v>126</v>
      </c>
      <c r="L14" s="7">
        <v>89</v>
      </c>
      <c r="M14" s="9">
        <v>49</v>
      </c>
      <c r="N14" s="7">
        <v>138</v>
      </c>
      <c r="O14" s="7">
        <v>111</v>
      </c>
      <c r="P14" s="9" t="s">
        <v>52</v>
      </c>
      <c r="Q14" s="8">
        <v>611</v>
      </c>
      <c r="R14" s="8">
        <v>501</v>
      </c>
      <c r="S14" s="6">
        <v>1112</v>
      </c>
    </row>
    <row r="15" spans="1:20" ht="19.5" customHeight="1" x14ac:dyDescent="0.15">
      <c r="A15" s="2">
        <v>50</v>
      </c>
      <c r="B15" s="7">
        <v>128</v>
      </c>
      <c r="C15" s="7">
        <v>100</v>
      </c>
      <c r="D15" s="9">
        <v>51</v>
      </c>
      <c r="E15" s="7">
        <v>138</v>
      </c>
      <c r="F15" s="7">
        <v>109</v>
      </c>
      <c r="G15" s="9">
        <v>52</v>
      </c>
      <c r="H15" s="7">
        <v>121</v>
      </c>
      <c r="I15" s="7">
        <v>106</v>
      </c>
      <c r="J15" s="9">
        <v>53</v>
      </c>
      <c r="K15" s="7">
        <v>115</v>
      </c>
      <c r="L15" s="7">
        <v>102</v>
      </c>
      <c r="M15" s="9">
        <v>54</v>
      </c>
      <c r="N15" s="7">
        <v>108</v>
      </c>
      <c r="O15" s="7">
        <v>94</v>
      </c>
      <c r="P15" s="9" t="s">
        <v>53</v>
      </c>
      <c r="Q15" s="8">
        <v>610</v>
      </c>
      <c r="R15" s="8">
        <v>511</v>
      </c>
      <c r="S15" s="6">
        <v>1121</v>
      </c>
    </row>
    <row r="16" spans="1:20" ht="19.5" customHeight="1" x14ac:dyDescent="0.15">
      <c r="A16" s="2">
        <v>55</v>
      </c>
      <c r="B16" s="7">
        <v>123</v>
      </c>
      <c r="C16" s="7">
        <v>103</v>
      </c>
      <c r="D16" s="9">
        <v>56</v>
      </c>
      <c r="E16" s="7">
        <v>91</v>
      </c>
      <c r="F16" s="7">
        <v>94</v>
      </c>
      <c r="G16" s="9">
        <v>57</v>
      </c>
      <c r="H16" s="7">
        <v>102</v>
      </c>
      <c r="I16" s="7">
        <v>89</v>
      </c>
      <c r="J16" s="9">
        <v>58</v>
      </c>
      <c r="K16" s="7">
        <v>123</v>
      </c>
      <c r="L16" s="7">
        <v>94</v>
      </c>
      <c r="M16" s="9">
        <v>59</v>
      </c>
      <c r="N16" s="7">
        <v>77</v>
      </c>
      <c r="O16" s="7">
        <v>83</v>
      </c>
      <c r="P16" s="9" t="s">
        <v>54</v>
      </c>
      <c r="Q16" s="8">
        <v>516</v>
      </c>
      <c r="R16" s="8">
        <v>463</v>
      </c>
      <c r="S16" s="6">
        <v>979</v>
      </c>
    </row>
    <row r="17" spans="1:20" ht="19.5" customHeight="1" x14ac:dyDescent="0.15">
      <c r="A17" s="2">
        <v>60</v>
      </c>
      <c r="B17" s="7">
        <v>109</v>
      </c>
      <c r="C17" s="7">
        <v>90</v>
      </c>
      <c r="D17" s="9">
        <v>61</v>
      </c>
      <c r="E17" s="7">
        <v>121</v>
      </c>
      <c r="F17" s="7">
        <v>107</v>
      </c>
      <c r="G17" s="9">
        <v>62</v>
      </c>
      <c r="H17" s="7">
        <v>87</v>
      </c>
      <c r="I17" s="7">
        <v>85</v>
      </c>
      <c r="J17" s="9">
        <v>63</v>
      </c>
      <c r="K17" s="7">
        <v>120</v>
      </c>
      <c r="L17" s="7">
        <v>98</v>
      </c>
      <c r="M17" s="9">
        <v>64</v>
      </c>
      <c r="N17" s="7">
        <v>114</v>
      </c>
      <c r="O17" s="7">
        <v>103</v>
      </c>
      <c r="P17" s="9" t="s">
        <v>55</v>
      </c>
      <c r="Q17" s="8">
        <v>551</v>
      </c>
      <c r="R17" s="8">
        <v>483</v>
      </c>
      <c r="S17" s="6">
        <v>1034</v>
      </c>
      <c r="T17" s="50"/>
    </row>
    <row r="18" spans="1:20" ht="19.5" customHeight="1" x14ac:dyDescent="0.15">
      <c r="A18" s="2">
        <v>65</v>
      </c>
      <c r="B18" s="7">
        <v>115</v>
      </c>
      <c r="C18" s="7">
        <v>119</v>
      </c>
      <c r="D18" s="9">
        <v>66</v>
      </c>
      <c r="E18" s="7">
        <v>127</v>
      </c>
      <c r="F18" s="7">
        <v>100</v>
      </c>
      <c r="G18" s="9">
        <v>67</v>
      </c>
      <c r="H18" s="7">
        <v>110</v>
      </c>
      <c r="I18" s="7">
        <v>129</v>
      </c>
      <c r="J18" s="9">
        <v>68</v>
      </c>
      <c r="K18" s="7">
        <v>134</v>
      </c>
      <c r="L18" s="7">
        <v>117</v>
      </c>
      <c r="M18" s="9">
        <v>69</v>
      </c>
      <c r="N18" s="7">
        <v>130</v>
      </c>
      <c r="O18" s="7">
        <v>123</v>
      </c>
      <c r="P18" s="9" t="s">
        <v>56</v>
      </c>
      <c r="Q18" s="8">
        <v>616</v>
      </c>
      <c r="R18" s="8">
        <v>588</v>
      </c>
      <c r="S18" s="6">
        <v>1204</v>
      </c>
    </row>
    <row r="19" spans="1:20" ht="19.5" customHeight="1" x14ac:dyDescent="0.15">
      <c r="A19" s="2">
        <v>70</v>
      </c>
      <c r="B19" s="7">
        <v>107</v>
      </c>
      <c r="C19" s="7">
        <v>139</v>
      </c>
      <c r="D19" s="9">
        <v>71</v>
      </c>
      <c r="E19" s="7">
        <v>145</v>
      </c>
      <c r="F19" s="7">
        <v>117</v>
      </c>
      <c r="G19" s="9">
        <v>72</v>
      </c>
      <c r="H19" s="7">
        <v>116</v>
      </c>
      <c r="I19" s="7">
        <v>132</v>
      </c>
      <c r="J19" s="9">
        <v>73</v>
      </c>
      <c r="K19" s="7">
        <v>156</v>
      </c>
      <c r="L19" s="7">
        <v>152</v>
      </c>
      <c r="M19" s="9">
        <v>74</v>
      </c>
      <c r="N19" s="7">
        <v>126</v>
      </c>
      <c r="O19" s="7">
        <v>145</v>
      </c>
      <c r="P19" s="9" t="s">
        <v>57</v>
      </c>
      <c r="Q19" s="8">
        <v>650</v>
      </c>
      <c r="R19" s="8">
        <v>685</v>
      </c>
      <c r="S19" s="6">
        <v>1335</v>
      </c>
    </row>
    <row r="20" spans="1:20" ht="19.5" customHeight="1" x14ac:dyDescent="0.15">
      <c r="A20" s="2">
        <v>75</v>
      </c>
      <c r="B20" s="7">
        <v>155</v>
      </c>
      <c r="C20" s="7">
        <v>149</v>
      </c>
      <c r="D20" s="9">
        <v>76</v>
      </c>
      <c r="E20" s="7">
        <v>134</v>
      </c>
      <c r="F20" s="7">
        <v>159</v>
      </c>
      <c r="G20" s="9">
        <v>77</v>
      </c>
      <c r="H20" s="7">
        <v>139</v>
      </c>
      <c r="I20" s="7">
        <v>153</v>
      </c>
      <c r="J20" s="9">
        <v>78</v>
      </c>
      <c r="K20" s="7">
        <v>146</v>
      </c>
      <c r="L20" s="7">
        <v>127</v>
      </c>
      <c r="M20" s="9">
        <v>79</v>
      </c>
      <c r="N20" s="7">
        <v>74</v>
      </c>
      <c r="O20" s="7">
        <v>86</v>
      </c>
      <c r="P20" s="9" t="s">
        <v>58</v>
      </c>
      <c r="Q20" s="8">
        <v>648</v>
      </c>
      <c r="R20" s="8">
        <v>674</v>
      </c>
      <c r="S20" s="6">
        <v>1322</v>
      </c>
    </row>
    <row r="21" spans="1:20" ht="19.5" customHeight="1" x14ac:dyDescent="0.15">
      <c r="A21" s="2">
        <v>80</v>
      </c>
      <c r="B21" s="7">
        <v>70</v>
      </c>
      <c r="C21" s="7">
        <v>70</v>
      </c>
      <c r="D21" s="9">
        <v>81</v>
      </c>
      <c r="E21" s="7">
        <v>80</v>
      </c>
      <c r="F21" s="7">
        <v>82</v>
      </c>
      <c r="G21" s="9">
        <v>82</v>
      </c>
      <c r="H21" s="7">
        <v>77</v>
      </c>
      <c r="I21" s="7">
        <v>111</v>
      </c>
      <c r="J21" s="9">
        <v>83</v>
      </c>
      <c r="K21" s="7">
        <v>65</v>
      </c>
      <c r="L21" s="7">
        <v>88</v>
      </c>
      <c r="M21" s="9">
        <v>84</v>
      </c>
      <c r="N21" s="7">
        <v>72</v>
      </c>
      <c r="O21" s="7">
        <v>103</v>
      </c>
      <c r="P21" s="9" t="s">
        <v>59</v>
      </c>
      <c r="Q21" s="8">
        <v>364</v>
      </c>
      <c r="R21" s="8">
        <v>454</v>
      </c>
      <c r="S21" s="6">
        <v>818</v>
      </c>
    </row>
    <row r="22" spans="1:20" ht="19.5" customHeight="1" x14ac:dyDescent="0.15">
      <c r="A22" s="2">
        <v>85</v>
      </c>
      <c r="B22" s="7">
        <v>56</v>
      </c>
      <c r="C22" s="7">
        <v>71</v>
      </c>
      <c r="D22" s="9">
        <v>86</v>
      </c>
      <c r="E22" s="7">
        <v>29</v>
      </c>
      <c r="F22" s="7">
        <v>82</v>
      </c>
      <c r="G22" s="9">
        <v>87</v>
      </c>
      <c r="H22" s="7">
        <v>45</v>
      </c>
      <c r="I22" s="7">
        <v>64</v>
      </c>
      <c r="J22" s="9">
        <v>88</v>
      </c>
      <c r="K22" s="7">
        <v>36</v>
      </c>
      <c r="L22" s="7">
        <v>59</v>
      </c>
      <c r="M22" s="9">
        <v>89</v>
      </c>
      <c r="N22" s="7">
        <v>36</v>
      </c>
      <c r="O22" s="7">
        <v>59</v>
      </c>
      <c r="P22" s="9" t="s">
        <v>60</v>
      </c>
      <c r="Q22" s="8">
        <v>202</v>
      </c>
      <c r="R22" s="8">
        <v>335</v>
      </c>
      <c r="S22" s="6">
        <v>537</v>
      </c>
    </row>
    <row r="23" spans="1:20" ht="19.5" customHeight="1" x14ac:dyDescent="0.15">
      <c r="A23" s="2">
        <v>90</v>
      </c>
      <c r="B23" s="7">
        <v>31</v>
      </c>
      <c r="C23" s="7">
        <v>49</v>
      </c>
      <c r="D23" s="9">
        <v>91</v>
      </c>
      <c r="E23" s="7">
        <v>13</v>
      </c>
      <c r="F23" s="7">
        <v>49</v>
      </c>
      <c r="G23" s="9">
        <v>92</v>
      </c>
      <c r="H23" s="7">
        <v>15</v>
      </c>
      <c r="I23" s="7">
        <v>48</v>
      </c>
      <c r="J23" s="9">
        <v>93</v>
      </c>
      <c r="K23" s="7">
        <v>11</v>
      </c>
      <c r="L23" s="7">
        <v>55</v>
      </c>
      <c r="M23" s="9">
        <v>94</v>
      </c>
      <c r="N23" s="7">
        <v>8</v>
      </c>
      <c r="O23" s="7">
        <v>20</v>
      </c>
      <c r="P23" s="9" t="s">
        <v>61</v>
      </c>
      <c r="Q23" s="8">
        <v>78</v>
      </c>
      <c r="R23" s="8">
        <v>221</v>
      </c>
      <c r="S23" s="6">
        <v>299</v>
      </c>
    </row>
    <row r="24" spans="1:20" ht="19.5" customHeight="1" x14ac:dyDescent="0.15">
      <c r="A24" s="2">
        <v>95</v>
      </c>
      <c r="B24" s="7">
        <v>5</v>
      </c>
      <c r="C24" s="7">
        <v>27</v>
      </c>
      <c r="D24" s="9">
        <v>96</v>
      </c>
      <c r="E24" s="7">
        <v>3</v>
      </c>
      <c r="F24" s="7">
        <v>23</v>
      </c>
      <c r="G24" s="9">
        <v>97</v>
      </c>
      <c r="H24" s="7">
        <v>5</v>
      </c>
      <c r="I24" s="7">
        <v>18</v>
      </c>
      <c r="J24" s="9">
        <v>98</v>
      </c>
      <c r="K24" s="7">
        <v>2</v>
      </c>
      <c r="L24" s="7">
        <v>9</v>
      </c>
      <c r="M24" s="9">
        <v>99</v>
      </c>
      <c r="N24" s="7">
        <v>4</v>
      </c>
      <c r="O24" s="7">
        <v>7</v>
      </c>
      <c r="P24" s="9" t="s">
        <v>62</v>
      </c>
      <c r="Q24" s="8">
        <v>19</v>
      </c>
      <c r="R24" s="8">
        <v>84</v>
      </c>
      <c r="S24" s="6">
        <v>103</v>
      </c>
    </row>
    <row r="25" spans="1:20" ht="19.5" customHeight="1" x14ac:dyDescent="0.15">
      <c r="A25" s="2">
        <v>100</v>
      </c>
      <c r="B25" s="7">
        <v>2</v>
      </c>
      <c r="C25" s="7">
        <v>3</v>
      </c>
      <c r="D25" s="9">
        <v>101</v>
      </c>
      <c r="E25" s="7">
        <v>0</v>
      </c>
      <c r="F25" s="7">
        <v>5</v>
      </c>
      <c r="G25" s="9">
        <v>102</v>
      </c>
      <c r="H25" s="7">
        <v>0</v>
      </c>
      <c r="I25" s="7">
        <v>0</v>
      </c>
      <c r="J25" s="9">
        <v>103</v>
      </c>
      <c r="K25" s="7">
        <v>0</v>
      </c>
      <c r="L25" s="7">
        <v>0</v>
      </c>
      <c r="M25" s="9">
        <v>104</v>
      </c>
      <c r="N25" s="7">
        <v>0</v>
      </c>
      <c r="O25" s="7">
        <v>0</v>
      </c>
      <c r="P25" s="9" t="s">
        <v>63</v>
      </c>
      <c r="Q25" s="8">
        <v>2</v>
      </c>
      <c r="R25" s="8">
        <v>8</v>
      </c>
      <c r="S25" s="6">
        <v>10</v>
      </c>
    </row>
    <row r="26" spans="1:20" ht="19.5" customHeight="1" x14ac:dyDescent="0.15">
      <c r="A26" s="2">
        <v>105</v>
      </c>
      <c r="B26" s="7">
        <v>0</v>
      </c>
      <c r="C26" s="7">
        <v>0</v>
      </c>
      <c r="D26" s="9">
        <v>106</v>
      </c>
      <c r="E26" s="7">
        <v>0</v>
      </c>
      <c r="F26" s="7">
        <v>0</v>
      </c>
      <c r="G26" s="9">
        <v>107</v>
      </c>
      <c r="H26" s="7">
        <v>0</v>
      </c>
      <c r="I26" s="7">
        <v>0</v>
      </c>
      <c r="J26" s="9">
        <v>108</v>
      </c>
      <c r="K26" s="7">
        <v>0</v>
      </c>
      <c r="L26" s="7">
        <v>0</v>
      </c>
      <c r="M26" s="9">
        <v>109</v>
      </c>
      <c r="N26" s="7">
        <v>0</v>
      </c>
      <c r="O26" s="7">
        <v>0</v>
      </c>
      <c r="P26" s="9" t="s">
        <v>64</v>
      </c>
      <c r="Q26" s="8">
        <v>0</v>
      </c>
      <c r="R26" s="8">
        <v>0</v>
      </c>
      <c r="S26" s="6">
        <v>0</v>
      </c>
    </row>
    <row r="27" spans="1:20" ht="19.5" customHeight="1" x14ac:dyDescent="0.15">
      <c r="A27" s="2">
        <v>110</v>
      </c>
      <c r="B27" s="7">
        <v>0</v>
      </c>
      <c r="C27" s="7">
        <v>0</v>
      </c>
      <c r="D27" s="9">
        <v>111</v>
      </c>
      <c r="E27" s="7">
        <v>0</v>
      </c>
      <c r="F27" s="7">
        <v>0</v>
      </c>
      <c r="G27" s="9">
        <v>112</v>
      </c>
      <c r="H27" s="7">
        <v>0</v>
      </c>
      <c r="I27" s="7">
        <v>0</v>
      </c>
      <c r="J27" s="9">
        <v>113</v>
      </c>
      <c r="K27" s="7">
        <v>0</v>
      </c>
      <c r="L27" s="7">
        <v>0</v>
      </c>
      <c r="M27" s="9">
        <v>114</v>
      </c>
      <c r="N27" s="7">
        <v>0</v>
      </c>
      <c r="O27" s="7">
        <v>0</v>
      </c>
      <c r="P27" s="9" t="s">
        <v>65</v>
      </c>
      <c r="Q27" s="8">
        <v>0</v>
      </c>
      <c r="R27" s="8">
        <v>0</v>
      </c>
      <c r="S27" s="6">
        <v>0</v>
      </c>
      <c r="T27" s="50"/>
    </row>
    <row r="28" spans="1:20" x14ac:dyDescent="0.15">
      <c r="A28" s="31"/>
      <c r="B28" s="32"/>
      <c r="C28" s="33"/>
      <c r="D28" s="34"/>
      <c r="E28" s="32"/>
      <c r="F28" s="32"/>
      <c r="G28" s="35"/>
      <c r="H28" s="266" t="s">
        <v>3</v>
      </c>
      <c r="I28" s="267"/>
      <c r="J28" s="4">
        <v>7438</v>
      </c>
      <c r="K28" s="266" t="s">
        <v>4</v>
      </c>
      <c r="L28" s="267"/>
      <c r="M28" s="4">
        <v>8293</v>
      </c>
      <c r="N28" s="266" t="s">
        <v>1</v>
      </c>
      <c r="O28" s="267"/>
      <c r="P28" s="4">
        <v>7839</v>
      </c>
      <c r="Q28" s="266" t="s">
        <v>2</v>
      </c>
      <c r="R28" s="267"/>
      <c r="S28" s="5">
        <v>16132</v>
      </c>
    </row>
  </sheetData>
  <mergeCells count="5">
    <mergeCell ref="D1:S1"/>
    <mergeCell ref="H28:I28"/>
    <mergeCell ref="K28:L28"/>
    <mergeCell ref="N28:O28"/>
    <mergeCell ref="Q28:R28"/>
  </mergeCells>
  <phoneticPr fontId="2"/>
  <pageMargins left="0.35433070866141736" right="0.31496062992125984" top="0.70866141732283472" bottom="0.55118110236220474" header="0.51181102362204722" footer="0.35433070866141736"/>
  <pageSetup paperSize="9" scale="82" fitToHeight="0" orientation="landscape" horizontalDpi="400" verticalDpi="400" r:id="rId1"/>
  <headerFooter alignWithMargins="0">
    <oddFooter>&amp;C-3-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pageSetUpPr fitToPage="1"/>
  </sheetPr>
  <dimension ref="A1:T28"/>
  <sheetViews>
    <sheetView topLeftCell="H1" zoomScaleNormal="100" workbookViewId="0">
      <selection activeCell="V38" sqref="V38"/>
    </sheetView>
  </sheetViews>
  <sheetFormatPr defaultRowHeight="14.25" x14ac:dyDescent="0.15"/>
  <cols>
    <col min="1" max="1" width="9.5703125" style="29" customWidth="1"/>
    <col min="2" max="3" width="9.5703125" style="3" customWidth="1"/>
    <col min="4" max="4" width="9.5703125" style="30" customWidth="1"/>
    <col min="5" max="6" width="9.5703125" style="3" customWidth="1"/>
    <col min="7" max="7" width="9.5703125" style="30" customWidth="1"/>
    <col min="8" max="9" width="9.5703125" style="3" customWidth="1"/>
    <col min="10" max="10" width="9.5703125" style="30" customWidth="1"/>
    <col min="11" max="12" width="9.5703125" style="3" customWidth="1"/>
    <col min="13" max="13" width="9.5703125" style="30" customWidth="1"/>
    <col min="14" max="15" width="9.5703125" style="3" customWidth="1"/>
    <col min="16" max="16" width="9.5703125" style="30" customWidth="1"/>
    <col min="17" max="19" width="9.5703125" style="3" customWidth="1"/>
    <col min="20" max="16384" width="9.140625" style="3"/>
  </cols>
  <sheetData>
    <row r="1" spans="1:20" s="13" customFormat="1" ht="18.75" x14ac:dyDescent="0.2">
      <c r="A1" s="10"/>
      <c r="B1" s="11"/>
      <c r="C1" s="12"/>
      <c r="D1" s="268" t="s">
        <v>114</v>
      </c>
      <c r="E1" s="268"/>
      <c r="F1" s="268"/>
      <c r="G1" s="268"/>
      <c r="H1" s="268"/>
      <c r="I1" s="268"/>
      <c r="J1" s="268"/>
      <c r="K1" s="268"/>
      <c r="L1" s="268"/>
      <c r="M1" s="268"/>
      <c r="N1" s="268"/>
      <c r="O1" s="268"/>
      <c r="P1" s="268"/>
      <c r="Q1" s="268"/>
      <c r="R1" s="268"/>
      <c r="S1" s="268"/>
    </row>
    <row r="2" spans="1:20" s="15" customFormat="1" x14ac:dyDescent="0.15">
      <c r="A2" s="14"/>
      <c r="B2" s="12"/>
      <c r="D2" s="16"/>
      <c r="G2" s="1" t="s">
        <v>33</v>
      </c>
      <c r="J2" s="17"/>
      <c r="M2" s="17"/>
      <c r="P2" s="17"/>
      <c r="R2" s="44" t="s">
        <v>70</v>
      </c>
    </row>
    <row r="3" spans="1:20" s="23" customFormat="1" ht="18" customHeight="1" x14ac:dyDescent="0.15">
      <c r="A3" s="18"/>
      <c r="B3" s="18"/>
      <c r="C3" s="19" t="s">
        <v>0</v>
      </c>
      <c r="D3" s="20"/>
      <c r="E3" s="20" t="s">
        <v>0</v>
      </c>
      <c r="F3" s="20"/>
      <c r="G3" s="21"/>
      <c r="H3" s="22"/>
      <c r="I3" s="22"/>
      <c r="J3" s="21"/>
      <c r="K3" s="22"/>
      <c r="L3" s="22"/>
      <c r="M3" s="21"/>
      <c r="N3" s="22"/>
      <c r="O3" s="22"/>
      <c r="P3" s="21"/>
      <c r="Q3" s="22"/>
      <c r="R3" s="22"/>
      <c r="S3" s="22"/>
    </row>
    <row r="4" spans="1:20" s="28" customFormat="1" ht="19.5" customHeight="1" x14ac:dyDescent="0.15">
      <c r="A4" s="24" t="s">
        <v>115</v>
      </c>
      <c r="B4" s="25" t="s">
        <v>36</v>
      </c>
      <c r="C4" s="26" t="s">
        <v>37</v>
      </c>
      <c r="D4" s="24" t="s">
        <v>115</v>
      </c>
      <c r="E4" s="25" t="s">
        <v>36</v>
      </c>
      <c r="F4" s="26" t="s">
        <v>37</v>
      </c>
      <c r="G4" s="24" t="s">
        <v>115</v>
      </c>
      <c r="H4" s="25" t="s">
        <v>36</v>
      </c>
      <c r="I4" s="26" t="s">
        <v>37</v>
      </c>
      <c r="J4" s="24" t="s">
        <v>115</v>
      </c>
      <c r="K4" s="25" t="s">
        <v>36</v>
      </c>
      <c r="L4" s="26" t="s">
        <v>37</v>
      </c>
      <c r="M4" s="24" t="s">
        <v>115</v>
      </c>
      <c r="N4" s="25" t="s">
        <v>36</v>
      </c>
      <c r="O4" s="26" t="s">
        <v>37</v>
      </c>
      <c r="P4" s="24" t="s">
        <v>115</v>
      </c>
      <c r="Q4" s="25" t="s">
        <v>36</v>
      </c>
      <c r="R4" s="26" t="s">
        <v>37</v>
      </c>
      <c r="S4" s="27" t="s">
        <v>38</v>
      </c>
    </row>
    <row r="5" spans="1:20" ht="19.5" customHeight="1" x14ac:dyDescent="0.15">
      <c r="A5" s="2">
        <v>0</v>
      </c>
      <c r="B5" s="7">
        <v>12</v>
      </c>
      <c r="C5" s="7">
        <v>9</v>
      </c>
      <c r="D5" s="9">
        <v>1</v>
      </c>
      <c r="E5" s="7">
        <v>10</v>
      </c>
      <c r="F5" s="7">
        <v>7</v>
      </c>
      <c r="G5" s="9">
        <v>2</v>
      </c>
      <c r="H5" s="7">
        <v>12</v>
      </c>
      <c r="I5" s="7">
        <v>10</v>
      </c>
      <c r="J5" s="9">
        <v>3</v>
      </c>
      <c r="K5" s="7">
        <v>8</v>
      </c>
      <c r="L5" s="7">
        <v>11</v>
      </c>
      <c r="M5" s="9">
        <v>4</v>
      </c>
      <c r="N5" s="7">
        <v>16</v>
      </c>
      <c r="O5" s="7">
        <v>17</v>
      </c>
      <c r="P5" s="9" t="s">
        <v>43</v>
      </c>
      <c r="Q5" s="8">
        <v>58</v>
      </c>
      <c r="R5" s="8">
        <v>54</v>
      </c>
      <c r="S5" s="6">
        <v>112</v>
      </c>
    </row>
    <row r="6" spans="1:20" ht="19.5" customHeight="1" x14ac:dyDescent="0.15">
      <c r="A6" s="2">
        <v>5</v>
      </c>
      <c r="B6" s="7">
        <v>7</v>
      </c>
      <c r="C6" s="7">
        <v>11</v>
      </c>
      <c r="D6" s="9">
        <v>6</v>
      </c>
      <c r="E6" s="7">
        <v>18</v>
      </c>
      <c r="F6" s="7">
        <v>14</v>
      </c>
      <c r="G6" s="9">
        <v>7</v>
      </c>
      <c r="H6" s="7">
        <v>14</v>
      </c>
      <c r="I6" s="7">
        <v>16</v>
      </c>
      <c r="J6" s="9">
        <v>8</v>
      </c>
      <c r="K6" s="7">
        <v>15</v>
      </c>
      <c r="L6" s="7">
        <v>21</v>
      </c>
      <c r="M6" s="9">
        <v>9</v>
      </c>
      <c r="N6" s="7">
        <v>8</v>
      </c>
      <c r="O6" s="7">
        <v>11</v>
      </c>
      <c r="P6" s="9" t="s">
        <v>44</v>
      </c>
      <c r="Q6" s="8">
        <v>62</v>
      </c>
      <c r="R6" s="8">
        <v>73</v>
      </c>
      <c r="S6" s="6">
        <v>135</v>
      </c>
    </row>
    <row r="7" spans="1:20" ht="19.5" customHeight="1" x14ac:dyDescent="0.15">
      <c r="A7" s="2">
        <v>10</v>
      </c>
      <c r="B7" s="7">
        <v>24</v>
      </c>
      <c r="C7" s="7">
        <v>14</v>
      </c>
      <c r="D7" s="9">
        <v>11</v>
      </c>
      <c r="E7" s="7">
        <v>23</v>
      </c>
      <c r="F7" s="7">
        <v>7</v>
      </c>
      <c r="G7" s="9">
        <v>12</v>
      </c>
      <c r="H7" s="7">
        <v>15</v>
      </c>
      <c r="I7" s="7">
        <v>12</v>
      </c>
      <c r="J7" s="9">
        <v>13</v>
      </c>
      <c r="K7" s="7">
        <v>20</v>
      </c>
      <c r="L7" s="7">
        <v>11</v>
      </c>
      <c r="M7" s="9">
        <v>14</v>
      </c>
      <c r="N7" s="7">
        <v>8</v>
      </c>
      <c r="O7" s="7">
        <v>12</v>
      </c>
      <c r="P7" s="9" t="s">
        <v>45</v>
      </c>
      <c r="Q7" s="8">
        <v>90</v>
      </c>
      <c r="R7" s="8">
        <v>56</v>
      </c>
      <c r="S7" s="6">
        <v>146</v>
      </c>
      <c r="T7" s="50"/>
    </row>
    <row r="8" spans="1:20" ht="19.5" customHeight="1" x14ac:dyDescent="0.15">
      <c r="A8" s="2">
        <v>15</v>
      </c>
      <c r="B8" s="7">
        <v>16</v>
      </c>
      <c r="C8" s="7">
        <v>15</v>
      </c>
      <c r="D8" s="9">
        <v>16</v>
      </c>
      <c r="E8" s="7">
        <v>16</v>
      </c>
      <c r="F8" s="7">
        <v>12</v>
      </c>
      <c r="G8" s="9">
        <v>17</v>
      </c>
      <c r="H8" s="7">
        <v>16</v>
      </c>
      <c r="I8" s="7">
        <v>14</v>
      </c>
      <c r="J8" s="9">
        <v>18</v>
      </c>
      <c r="K8" s="7">
        <v>19</v>
      </c>
      <c r="L8" s="7">
        <v>13</v>
      </c>
      <c r="M8" s="9">
        <v>19</v>
      </c>
      <c r="N8" s="7">
        <v>17</v>
      </c>
      <c r="O8" s="7">
        <v>9</v>
      </c>
      <c r="P8" s="9" t="s">
        <v>46</v>
      </c>
      <c r="Q8" s="8">
        <v>84</v>
      </c>
      <c r="R8" s="8">
        <v>63</v>
      </c>
      <c r="S8" s="6">
        <v>147</v>
      </c>
    </row>
    <row r="9" spans="1:20" ht="19.5" customHeight="1" x14ac:dyDescent="0.15">
      <c r="A9" s="2">
        <v>20</v>
      </c>
      <c r="B9" s="7">
        <v>19</v>
      </c>
      <c r="C9" s="7">
        <v>17</v>
      </c>
      <c r="D9" s="9">
        <v>21</v>
      </c>
      <c r="E9" s="7">
        <v>11</v>
      </c>
      <c r="F9" s="7">
        <v>22</v>
      </c>
      <c r="G9" s="9">
        <v>22</v>
      </c>
      <c r="H9" s="7">
        <v>14</v>
      </c>
      <c r="I9" s="7">
        <v>8</v>
      </c>
      <c r="J9" s="9">
        <v>23</v>
      </c>
      <c r="K9" s="7">
        <v>16</v>
      </c>
      <c r="L9" s="7">
        <v>6</v>
      </c>
      <c r="M9" s="9">
        <v>24</v>
      </c>
      <c r="N9" s="7">
        <v>13</v>
      </c>
      <c r="O9" s="7">
        <v>10</v>
      </c>
      <c r="P9" s="9" t="s">
        <v>47</v>
      </c>
      <c r="Q9" s="8">
        <v>73</v>
      </c>
      <c r="R9" s="8">
        <v>63</v>
      </c>
      <c r="S9" s="6">
        <v>136</v>
      </c>
    </row>
    <row r="10" spans="1:20" ht="19.5" customHeight="1" x14ac:dyDescent="0.15">
      <c r="A10" s="2">
        <v>25</v>
      </c>
      <c r="B10" s="7">
        <v>19</v>
      </c>
      <c r="C10" s="7">
        <v>11</v>
      </c>
      <c r="D10" s="9">
        <v>26</v>
      </c>
      <c r="E10" s="7">
        <v>17</v>
      </c>
      <c r="F10" s="7">
        <v>11</v>
      </c>
      <c r="G10" s="9">
        <v>27</v>
      </c>
      <c r="H10" s="7">
        <v>13</v>
      </c>
      <c r="I10" s="7">
        <v>8</v>
      </c>
      <c r="J10" s="9">
        <v>28</v>
      </c>
      <c r="K10" s="7">
        <v>14</v>
      </c>
      <c r="L10" s="7">
        <v>9</v>
      </c>
      <c r="M10" s="9">
        <v>29</v>
      </c>
      <c r="N10" s="7">
        <v>14</v>
      </c>
      <c r="O10" s="7">
        <v>9</v>
      </c>
      <c r="P10" s="9" t="s">
        <v>48</v>
      </c>
      <c r="Q10" s="8">
        <v>77</v>
      </c>
      <c r="R10" s="8">
        <v>48</v>
      </c>
      <c r="S10" s="6">
        <v>125</v>
      </c>
    </row>
    <row r="11" spans="1:20" ht="19.5" customHeight="1" x14ac:dyDescent="0.15">
      <c r="A11" s="2">
        <v>30</v>
      </c>
      <c r="B11" s="7">
        <v>17</v>
      </c>
      <c r="C11" s="7">
        <v>10</v>
      </c>
      <c r="D11" s="9">
        <v>31</v>
      </c>
      <c r="E11" s="7">
        <v>21</v>
      </c>
      <c r="F11" s="7">
        <v>13</v>
      </c>
      <c r="G11" s="9">
        <v>32</v>
      </c>
      <c r="H11" s="7">
        <v>15</v>
      </c>
      <c r="I11" s="7">
        <v>9</v>
      </c>
      <c r="J11" s="9">
        <v>33</v>
      </c>
      <c r="K11" s="7">
        <v>25</v>
      </c>
      <c r="L11" s="7">
        <v>20</v>
      </c>
      <c r="M11" s="9">
        <v>34</v>
      </c>
      <c r="N11" s="7">
        <v>22</v>
      </c>
      <c r="O11" s="7">
        <v>28</v>
      </c>
      <c r="P11" s="9" t="s">
        <v>49</v>
      </c>
      <c r="Q11" s="8">
        <v>100</v>
      </c>
      <c r="R11" s="8">
        <v>80</v>
      </c>
      <c r="S11" s="6">
        <v>180</v>
      </c>
    </row>
    <row r="12" spans="1:20" ht="19.5" customHeight="1" x14ac:dyDescent="0.15">
      <c r="A12" s="2">
        <v>35</v>
      </c>
      <c r="B12" s="7">
        <v>19</v>
      </c>
      <c r="C12" s="7">
        <v>15</v>
      </c>
      <c r="D12" s="9">
        <v>36</v>
      </c>
      <c r="E12" s="7">
        <v>22</v>
      </c>
      <c r="F12" s="7">
        <v>20</v>
      </c>
      <c r="G12" s="9">
        <v>37</v>
      </c>
      <c r="H12" s="7">
        <v>17</v>
      </c>
      <c r="I12" s="7">
        <v>18</v>
      </c>
      <c r="J12" s="9">
        <v>38</v>
      </c>
      <c r="K12" s="7">
        <v>31</v>
      </c>
      <c r="L12" s="7">
        <v>30</v>
      </c>
      <c r="M12" s="9">
        <v>39</v>
      </c>
      <c r="N12" s="7">
        <v>24</v>
      </c>
      <c r="O12" s="7">
        <v>21</v>
      </c>
      <c r="P12" s="9" t="s">
        <v>50</v>
      </c>
      <c r="Q12" s="8">
        <v>113</v>
      </c>
      <c r="R12" s="8">
        <v>104</v>
      </c>
      <c r="S12" s="6">
        <v>217</v>
      </c>
    </row>
    <row r="13" spans="1:20" ht="19.5" customHeight="1" x14ac:dyDescent="0.15">
      <c r="A13" s="2">
        <v>40</v>
      </c>
      <c r="B13" s="7">
        <v>38</v>
      </c>
      <c r="C13" s="7">
        <v>18</v>
      </c>
      <c r="D13" s="9">
        <v>41</v>
      </c>
      <c r="E13" s="7">
        <v>25</v>
      </c>
      <c r="F13" s="7">
        <v>25</v>
      </c>
      <c r="G13" s="9">
        <v>42</v>
      </c>
      <c r="H13" s="7">
        <v>22</v>
      </c>
      <c r="I13" s="7">
        <v>23</v>
      </c>
      <c r="J13" s="9">
        <v>43</v>
      </c>
      <c r="K13" s="7">
        <v>23</v>
      </c>
      <c r="L13" s="7">
        <v>14</v>
      </c>
      <c r="M13" s="9">
        <v>44</v>
      </c>
      <c r="N13" s="7">
        <v>29</v>
      </c>
      <c r="O13" s="7">
        <v>15</v>
      </c>
      <c r="P13" s="9" t="s">
        <v>51</v>
      </c>
      <c r="Q13" s="8">
        <v>137</v>
      </c>
      <c r="R13" s="8">
        <v>95</v>
      </c>
      <c r="S13" s="6">
        <v>232</v>
      </c>
    </row>
    <row r="14" spans="1:20" ht="19.5" customHeight="1" x14ac:dyDescent="0.15">
      <c r="A14" s="2">
        <v>45</v>
      </c>
      <c r="B14" s="7">
        <v>27</v>
      </c>
      <c r="C14" s="7">
        <v>30</v>
      </c>
      <c r="D14" s="9">
        <v>46</v>
      </c>
      <c r="E14" s="7">
        <v>25</v>
      </c>
      <c r="F14" s="7">
        <v>26</v>
      </c>
      <c r="G14" s="9">
        <v>47</v>
      </c>
      <c r="H14" s="7">
        <v>22</v>
      </c>
      <c r="I14" s="7">
        <v>17</v>
      </c>
      <c r="J14" s="9">
        <v>48</v>
      </c>
      <c r="K14" s="7">
        <v>27</v>
      </c>
      <c r="L14" s="7">
        <v>20</v>
      </c>
      <c r="M14" s="9">
        <v>49</v>
      </c>
      <c r="N14" s="7">
        <v>30</v>
      </c>
      <c r="O14" s="7">
        <v>21</v>
      </c>
      <c r="P14" s="9" t="s">
        <v>52</v>
      </c>
      <c r="Q14" s="8">
        <v>131</v>
      </c>
      <c r="R14" s="8">
        <v>114</v>
      </c>
      <c r="S14" s="6">
        <v>245</v>
      </c>
    </row>
    <row r="15" spans="1:20" ht="19.5" customHeight="1" x14ac:dyDescent="0.15">
      <c r="A15" s="2">
        <v>50</v>
      </c>
      <c r="B15" s="7">
        <v>27</v>
      </c>
      <c r="C15" s="7">
        <v>20</v>
      </c>
      <c r="D15" s="9">
        <v>51</v>
      </c>
      <c r="E15" s="7">
        <v>37</v>
      </c>
      <c r="F15" s="7">
        <v>28</v>
      </c>
      <c r="G15" s="9">
        <v>52</v>
      </c>
      <c r="H15" s="7">
        <v>25</v>
      </c>
      <c r="I15" s="7">
        <v>29</v>
      </c>
      <c r="J15" s="9">
        <v>53</v>
      </c>
      <c r="K15" s="7">
        <v>30</v>
      </c>
      <c r="L15" s="7">
        <v>25</v>
      </c>
      <c r="M15" s="9">
        <v>54</v>
      </c>
      <c r="N15" s="7">
        <v>24</v>
      </c>
      <c r="O15" s="7">
        <v>26</v>
      </c>
      <c r="P15" s="9" t="s">
        <v>53</v>
      </c>
      <c r="Q15" s="8">
        <v>143</v>
      </c>
      <c r="R15" s="8">
        <v>128</v>
      </c>
      <c r="S15" s="6">
        <v>271</v>
      </c>
    </row>
    <row r="16" spans="1:20" ht="19.5" customHeight="1" x14ac:dyDescent="0.15">
      <c r="A16" s="2">
        <v>55</v>
      </c>
      <c r="B16" s="7">
        <v>27</v>
      </c>
      <c r="C16" s="7">
        <v>24</v>
      </c>
      <c r="D16" s="9">
        <v>56</v>
      </c>
      <c r="E16" s="7">
        <v>23</v>
      </c>
      <c r="F16" s="7">
        <v>27</v>
      </c>
      <c r="G16" s="9">
        <v>57</v>
      </c>
      <c r="H16" s="7">
        <v>28</v>
      </c>
      <c r="I16" s="7">
        <v>31</v>
      </c>
      <c r="J16" s="9">
        <v>58</v>
      </c>
      <c r="K16" s="7">
        <v>30</v>
      </c>
      <c r="L16" s="7">
        <v>28</v>
      </c>
      <c r="M16" s="9">
        <v>59</v>
      </c>
      <c r="N16" s="7">
        <v>29</v>
      </c>
      <c r="O16" s="7">
        <v>20</v>
      </c>
      <c r="P16" s="9" t="s">
        <v>54</v>
      </c>
      <c r="Q16" s="8">
        <v>137</v>
      </c>
      <c r="R16" s="8">
        <v>130</v>
      </c>
      <c r="S16" s="6">
        <v>267</v>
      </c>
    </row>
    <row r="17" spans="1:20" ht="19.5" customHeight="1" x14ac:dyDescent="0.15">
      <c r="A17" s="2">
        <v>60</v>
      </c>
      <c r="B17" s="7">
        <v>19</v>
      </c>
      <c r="C17" s="7">
        <v>27</v>
      </c>
      <c r="D17" s="9">
        <v>61</v>
      </c>
      <c r="E17" s="7">
        <v>31</v>
      </c>
      <c r="F17" s="7">
        <v>39</v>
      </c>
      <c r="G17" s="9">
        <v>62</v>
      </c>
      <c r="H17" s="7">
        <v>40</v>
      </c>
      <c r="I17" s="7">
        <v>23</v>
      </c>
      <c r="J17" s="9">
        <v>63</v>
      </c>
      <c r="K17" s="7">
        <v>38</v>
      </c>
      <c r="L17" s="7">
        <v>37</v>
      </c>
      <c r="M17" s="9">
        <v>64</v>
      </c>
      <c r="N17" s="7">
        <v>30</v>
      </c>
      <c r="O17" s="7">
        <v>39</v>
      </c>
      <c r="P17" s="9" t="s">
        <v>55</v>
      </c>
      <c r="Q17" s="8">
        <v>158</v>
      </c>
      <c r="R17" s="8">
        <v>165</v>
      </c>
      <c r="S17" s="6">
        <v>323</v>
      </c>
      <c r="T17" s="50"/>
    </row>
    <row r="18" spans="1:20" ht="19.5" customHeight="1" x14ac:dyDescent="0.15">
      <c r="A18" s="2">
        <v>65</v>
      </c>
      <c r="B18" s="7">
        <v>33</v>
      </c>
      <c r="C18" s="7">
        <v>33</v>
      </c>
      <c r="D18" s="9">
        <v>66</v>
      </c>
      <c r="E18" s="7">
        <v>30</v>
      </c>
      <c r="F18" s="7">
        <v>29</v>
      </c>
      <c r="G18" s="9">
        <v>67</v>
      </c>
      <c r="H18" s="7">
        <v>36</v>
      </c>
      <c r="I18" s="7">
        <v>37</v>
      </c>
      <c r="J18" s="9">
        <v>68</v>
      </c>
      <c r="K18" s="7">
        <v>33</v>
      </c>
      <c r="L18" s="7">
        <v>35</v>
      </c>
      <c r="M18" s="9">
        <v>69</v>
      </c>
      <c r="N18" s="7">
        <v>47</v>
      </c>
      <c r="O18" s="7">
        <v>30</v>
      </c>
      <c r="P18" s="9" t="s">
        <v>56</v>
      </c>
      <c r="Q18" s="8">
        <v>179</v>
      </c>
      <c r="R18" s="8">
        <v>164</v>
      </c>
      <c r="S18" s="6">
        <v>343</v>
      </c>
    </row>
    <row r="19" spans="1:20" ht="19.5" customHeight="1" x14ac:dyDescent="0.15">
      <c r="A19" s="2">
        <v>70</v>
      </c>
      <c r="B19" s="7">
        <v>43</v>
      </c>
      <c r="C19" s="7">
        <v>41</v>
      </c>
      <c r="D19" s="9">
        <v>71</v>
      </c>
      <c r="E19" s="7">
        <v>37</v>
      </c>
      <c r="F19" s="7">
        <v>34</v>
      </c>
      <c r="G19" s="9">
        <v>72</v>
      </c>
      <c r="H19" s="7">
        <v>36</v>
      </c>
      <c r="I19" s="7">
        <v>33</v>
      </c>
      <c r="J19" s="9">
        <v>73</v>
      </c>
      <c r="K19" s="7">
        <v>42</v>
      </c>
      <c r="L19" s="7">
        <v>42</v>
      </c>
      <c r="M19" s="9">
        <v>74</v>
      </c>
      <c r="N19" s="7">
        <v>28</v>
      </c>
      <c r="O19" s="7">
        <v>45</v>
      </c>
      <c r="P19" s="9" t="s">
        <v>57</v>
      </c>
      <c r="Q19" s="8">
        <v>186</v>
      </c>
      <c r="R19" s="8">
        <v>195</v>
      </c>
      <c r="S19" s="6">
        <v>381</v>
      </c>
    </row>
    <row r="20" spans="1:20" ht="19.5" customHeight="1" x14ac:dyDescent="0.15">
      <c r="A20" s="2">
        <v>75</v>
      </c>
      <c r="B20" s="7">
        <v>28</v>
      </c>
      <c r="C20" s="7">
        <v>32</v>
      </c>
      <c r="D20" s="9">
        <v>76</v>
      </c>
      <c r="E20" s="7">
        <v>42</v>
      </c>
      <c r="F20" s="7">
        <v>42</v>
      </c>
      <c r="G20" s="9">
        <v>77</v>
      </c>
      <c r="H20" s="7">
        <v>48</v>
      </c>
      <c r="I20" s="7">
        <v>25</v>
      </c>
      <c r="J20" s="9">
        <v>78</v>
      </c>
      <c r="K20" s="7">
        <v>31</v>
      </c>
      <c r="L20" s="7">
        <v>26</v>
      </c>
      <c r="M20" s="9">
        <v>79</v>
      </c>
      <c r="N20" s="7">
        <v>16</v>
      </c>
      <c r="O20" s="7">
        <v>18</v>
      </c>
      <c r="P20" s="9" t="s">
        <v>58</v>
      </c>
      <c r="Q20" s="8">
        <v>165</v>
      </c>
      <c r="R20" s="8">
        <v>143</v>
      </c>
      <c r="S20" s="6">
        <v>308</v>
      </c>
    </row>
    <row r="21" spans="1:20" ht="19.5" customHeight="1" x14ac:dyDescent="0.15">
      <c r="A21" s="2">
        <v>80</v>
      </c>
      <c r="B21" s="7">
        <v>17</v>
      </c>
      <c r="C21" s="7">
        <v>18</v>
      </c>
      <c r="D21" s="9">
        <v>81</v>
      </c>
      <c r="E21" s="7">
        <v>21</v>
      </c>
      <c r="F21" s="7">
        <v>20</v>
      </c>
      <c r="G21" s="9">
        <v>82</v>
      </c>
      <c r="H21" s="7">
        <v>22</v>
      </c>
      <c r="I21" s="7">
        <v>22</v>
      </c>
      <c r="J21" s="9">
        <v>83</v>
      </c>
      <c r="K21" s="7">
        <v>25</v>
      </c>
      <c r="L21" s="7">
        <v>20</v>
      </c>
      <c r="M21" s="9">
        <v>84</v>
      </c>
      <c r="N21" s="7">
        <v>12</v>
      </c>
      <c r="O21" s="7">
        <v>17</v>
      </c>
      <c r="P21" s="9" t="s">
        <v>59</v>
      </c>
      <c r="Q21" s="8">
        <v>97</v>
      </c>
      <c r="R21" s="8">
        <v>97</v>
      </c>
      <c r="S21" s="6">
        <v>194</v>
      </c>
    </row>
    <row r="22" spans="1:20" ht="19.5" customHeight="1" x14ac:dyDescent="0.15">
      <c r="A22" s="2">
        <v>85</v>
      </c>
      <c r="B22" s="7">
        <v>15</v>
      </c>
      <c r="C22" s="7">
        <v>25</v>
      </c>
      <c r="D22" s="9">
        <v>86</v>
      </c>
      <c r="E22" s="7">
        <v>11</v>
      </c>
      <c r="F22" s="7">
        <v>11</v>
      </c>
      <c r="G22" s="9">
        <v>87</v>
      </c>
      <c r="H22" s="7">
        <v>10</v>
      </c>
      <c r="I22" s="7">
        <v>21</v>
      </c>
      <c r="J22" s="9">
        <v>88</v>
      </c>
      <c r="K22" s="7">
        <v>17</v>
      </c>
      <c r="L22" s="7">
        <v>27</v>
      </c>
      <c r="M22" s="9">
        <v>89</v>
      </c>
      <c r="N22" s="7">
        <v>4</v>
      </c>
      <c r="O22" s="7">
        <v>14</v>
      </c>
      <c r="P22" s="9" t="s">
        <v>60</v>
      </c>
      <c r="Q22" s="8">
        <v>57</v>
      </c>
      <c r="R22" s="8">
        <v>98</v>
      </c>
      <c r="S22" s="6">
        <v>155</v>
      </c>
    </row>
    <row r="23" spans="1:20" ht="19.5" customHeight="1" x14ac:dyDescent="0.15">
      <c r="A23" s="2">
        <v>90</v>
      </c>
      <c r="B23" s="7">
        <v>11</v>
      </c>
      <c r="C23" s="7">
        <v>17</v>
      </c>
      <c r="D23" s="9">
        <v>91</v>
      </c>
      <c r="E23" s="7">
        <v>7</v>
      </c>
      <c r="F23" s="7">
        <v>8</v>
      </c>
      <c r="G23" s="9">
        <v>92</v>
      </c>
      <c r="H23" s="7">
        <v>1</v>
      </c>
      <c r="I23" s="7">
        <v>12</v>
      </c>
      <c r="J23" s="9">
        <v>93</v>
      </c>
      <c r="K23" s="7">
        <v>2</v>
      </c>
      <c r="L23" s="7">
        <v>11</v>
      </c>
      <c r="M23" s="9">
        <v>94</v>
      </c>
      <c r="N23" s="7">
        <v>5</v>
      </c>
      <c r="O23" s="7">
        <v>13</v>
      </c>
      <c r="P23" s="9" t="s">
        <v>61</v>
      </c>
      <c r="Q23" s="8">
        <v>26</v>
      </c>
      <c r="R23" s="8">
        <v>61</v>
      </c>
      <c r="S23" s="6">
        <v>87</v>
      </c>
    </row>
    <row r="24" spans="1:20" ht="19.5" customHeight="1" x14ac:dyDescent="0.15">
      <c r="A24" s="2">
        <v>95</v>
      </c>
      <c r="B24" s="7">
        <v>5</v>
      </c>
      <c r="C24" s="7">
        <v>8</v>
      </c>
      <c r="D24" s="9">
        <v>96</v>
      </c>
      <c r="E24" s="7">
        <v>2</v>
      </c>
      <c r="F24" s="7">
        <v>6</v>
      </c>
      <c r="G24" s="9">
        <v>97</v>
      </c>
      <c r="H24" s="7">
        <v>1</v>
      </c>
      <c r="I24" s="7">
        <v>5</v>
      </c>
      <c r="J24" s="9">
        <v>98</v>
      </c>
      <c r="K24" s="7">
        <v>1</v>
      </c>
      <c r="L24" s="7">
        <v>4</v>
      </c>
      <c r="M24" s="9">
        <v>99</v>
      </c>
      <c r="N24" s="7">
        <v>0</v>
      </c>
      <c r="O24" s="7">
        <v>1</v>
      </c>
      <c r="P24" s="9" t="s">
        <v>62</v>
      </c>
      <c r="Q24" s="8">
        <v>9</v>
      </c>
      <c r="R24" s="8">
        <v>24</v>
      </c>
      <c r="S24" s="6">
        <v>33</v>
      </c>
    </row>
    <row r="25" spans="1:20" ht="19.5" customHeight="1" x14ac:dyDescent="0.15">
      <c r="A25" s="2">
        <v>100</v>
      </c>
      <c r="B25" s="7">
        <v>0</v>
      </c>
      <c r="C25" s="7">
        <v>1</v>
      </c>
      <c r="D25" s="9">
        <v>101</v>
      </c>
      <c r="E25" s="7">
        <v>0</v>
      </c>
      <c r="F25" s="7">
        <v>1</v>
      </c>
      <c r="G25" s="9">
        <v>102</v>
      </c>
      <c r="H25" s="7">
        <v>0</v>
      </c>
      <c r="I25" s="7">
        <v>1</v>
      </c>
      <c r="J25" s="9">
        <v>103</v>
      </c>
      <c r="K25" s="7">
        <v>0</v>
      </c>
      <c r="L25" s="7">
        <v>0</v>
      </c>
      <c r="M25" s="9">
        <v>104</v>
      </c>
      <c r="N25" s="7">
        <v>0</v>
      </c>
      <c r="O25" s="7">
        <v>2</v>
      </c>
      <c r="P25" s="9" t="s">
        <v>63</v>
      </c>
      <c r="Q25" s="8">
        <v>0</v>
      </c>
      <c r="R25" s="8">
        <v>5</v>
      </c>
      <c r="S25" s="6">
        <v>5</v>
      </c>
    </row>
    <row r="26" spans="1:20" ht="19.5" customHeight="1" x14ac:dyDescent="0.15">
      <c r="A26" s="2">
        <v>105</v>
      </c>
      <c r="B26" s="7">
        <v>0</v>
      </c>
      <c r="C26" s="7">
        <v>0</v>
      </c>
      <c r="D26" s="9">
        <v>106</v>
      </c>
      <c r="E26" s="7">
        <v>0</v>
      </c>
      <c r="F26" s="7">
        <v>0</v>
      </c>
      <c r="G26" s="9">
        <v>107</v>
      </c>
      <c r="H26" s="7">
        <v>0</v>
      </c>
      <c r="I26" s="7">
        <v>0</v>
      </c>
      <c r="J26" s="9">
        <v>108</v>
      </c>
      <c r="K26" s="7">
        <v>0</v>
      </c>
      <c r="L26" s="7">
        <v>0</v>
      </c>
      <c r="M26" s="9">
        <v>109</v>
      </c>
      <c r="N26" s="7">
        <v>0</v>
      </c>
      <c r="O26" s="7">
        <v>0</v>
      </c>
      <c r="P26" s="9" t="s">
        <v>64</v>
      </c>
      <c r="Q26" s="8">
        <v>0</v>
      </c>
      <c r="R26" s="8">
        <v>0</v>
      </c>
      <c r="S26" s="6">
        <v>0</v>
      </c>
    </row>
    <row r="27" spans="1:20" ht="19.5" customHeight="1" x14ac:dyDescent="0.15">
      <c r="A27" s="2">
        <v>110</v>
      </c>
      <c r="B27" s="7">
        <v>0</v>
      </c>
      <c r="C27" s="7">
        <v>0</v>
      </c>
      <c r="D27" s="9">
        <v>111</v>
      </c>
      <c r="E27" s="7">
        <v>0</v>
      </c>
      <c r="F27" s="7">
        <v>0</v>
      </c>
      <c r="G27" s="9">
        <v>112</v>
      </c>
      <c r="H27" s="7">
        <v>0</v>
      </c>
      <c r="I27" s="7">
        <v>0</v>
      </c>
      <c r="J27" s="9">
        <v>113</v>
      </c>
      <c r="K27" s="7">
        <v>0</v>
      </c>
      <c r="L27" s="7">
        <v>0</v>
      </c>
      <c r="M27" s="9">
        <v>114</v>
      </c>
      <c r="N27" s="7">
        <v>0</v>
      </c>
      <c r="O27" s="7">
        <v>0</v>
      </c>
      <c r="P27" s="9" t="s">
        <v>65</v>
      </c>
      <c r="Q27" s="8">
        <v>0</v>
      </c>
      <c r="R27" s="8">
        <v>0</v>
      </c>
      <c r="S27" s="6">
        <v>0</v>
      </c>
      <c r="T27" s="50"/>
    </row>
    <row r="28" spans="1:20" x14ac:dyDescent="0.15">
      <c r="A28" s="31"/>
      <c r="B28" s="32"/>
      <c r="C28" s="33"/>
      <c r="D28" s="34"/>
      <c r="E28" s="32"/>
      <c r="F28" s="32"/>
      <c r="G28" s="35"/>
      <c r="H28" s="266" t="s">
        <v>3</v>
      </c>
      <c r="I28" s="267"/>
      <c r="J28" s="4">
        <v>1653</v>
      </c>
      <c r="K28" s="266" t="s">
        <v>4</v>
      </c>
      <c r="L28" s="267"/>
      <c r="M28" s="4">
        <v>2082</v>
      </c>
      <c r="N28" s="266" t="s">
        <v>1</v>
      </c>
      <c r="O28" s="267"/>
      <c r="P28" s="4">
        <v>1960</v>
      </c>
      <c r="Q28" s="266" t="s">
        <v>2</v>
      </c>
      <c r="R28" s="267"/>
      <c r="S28" s="5">
        <v>4042</v>
      </c>
    </row>
  </sheetData>
  <mergeCells count="5">
    <mergeCell ref="D1:S1"/>
    <mergeCell ref="H28:I28"/>
    <mergeCell ref="K28:L28"/>
    <mergeCell ref="N28:O28"/>
    <mergeCell ref="Q28:R28"/>
  </mergeCells>
  <phoneticPr fontId="2"/>
  <pageMargins left="0.35433070866141736" right="0.31496062992125984" top="0.70866141732283472" bottom="0.55118110236220474" header="0.51181102362204722" footer="0.35433070866141736"/>
  <pageSetup paperSize="9" scale="82" fitToHeight="0" orientation="landscape" horizontalDpi="400" verticalDpi="400" r:id="rId1"/>
  <headerFooter alignWithMargins="0">
    <oddFooter>&amp;C-3-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
    <pageSetUpPr fitToPage="1"/>
  </sheetPr>
  <dimension ref="A1:T28"/>
  <sheetViews>
    <sheetView topLeftCell="G1" zoomScaleNormal="100" workbookViewId="0">
      <selection activeCell="V38" sqref="V38"/>
    </sheetView>
  </sheetViews>
  <sheetFormatPr defaultRowHeight="14.25" x14ac:dyDescent="0.15"/>
  <cols>
    <col min="1" max="1" width="9.5703125" style="29" customWidth="1"/>
    <col min="2" max="3" width="9.5703125" style="3" customWidth="1"/>
    <col min="4" max="4" width="9.5703125" style="30" customWidth="1"/>
    <col min="5" max="6" width="9.5703125" style="3" customWidth="1"/>
    <col min="7" max="7" width="9.5703125" style="30" customWidth="1"/>
    <col min="8" max="9" width="9.5703125" style="3" customWidth="1"/>
    <col min="10" max="10" width="9.5703125" style="30" customWidth="1"/>
    <col min="11" max="12" width="9.5703125" style="3" customWidth="1"/>
    <col min="13" max="13" width="9.5703125" style="30" customWidth="1"/>
    <col min="14" max="15" width="9.5703125" style="3" customWidth="1"/>
    <col min="16" max="16" width="9.5703125" style="30" customWidth="1"/>
    <col min="17" max="19" width="9.5703125" style="3" customWidth="1"/>
    <col min="20" max="16384" width="9.140625" style="3"/>
  </cols>
  <sheetData>
    <row r="1" spans="1:20" s="13" customFormat="1" ht="18.75" x14ac:dyDescent="0.2">
      <c r="A1" s="10"/>
      <c r="B1" s="11"/>
      <c r="C1" s="12"/>
      <c r="D1" s="268" t="s">
        <v>114</v>
      </c>
      <c r="E1" s="268"/>
      <c r="F1" s="268"/>
      <c r="G1" s="268"/>
      <c r="H1" s="268"/>
      <c r="I1" s="268"/>
      <c r="J1" s="268"/>
      <c r="K1" s="268"/>
      <c r="L1" s="268"/>
      <c r="M1" s="268"/>
      <c r="N1" s="268"/>
      <c r="O1" s="268"/>
      <c r="P1" s="268"/>
      <c r="Q1" s="268"/>
      <c r="R1" s="268"/>
      <c r="S1" s="268"/>
    </row>
    <row r="2" spans="1:20" s="15" customFormat="1" x14ac:dyDescent="0.15">
      <c r="A2" s="14"/>
      <c r="B2" s="12"/>
      <c r="D2" s="16"/>
      <c r="G2" s="1" t="s">
        <v>34</v>
      </c>
      <c r="J2" s="17"/>
      <c r="M2" s="17"/>
      <c r="P2" s="17"/>
      <c r="R2" s="44" t="s">
        <v>70</v>
      </c>
    </row>
    <row r="3" spans="1:20" s="23" customFormat="1" ht="18" customHeight="1" x14ac:dyDescent="0.15">
      <c r="A3" s="18"/>
      <c r="B3" s="18"/>
      <c r="C3" s="19" t="s">
        <v>0</v>
      </c>
      <c r="D3" s="20"/>
      <c r="E3" s="20" t="s">
        <v>0</v>
      </c>
      <c r="F3" s="20"/>
      <c r="G3" s="21"/>
      <c r="H3" s="22"/>
      <c r="I3" s="22"/>
      <c r="J3" s="21"/>
      <c r="K3" s="22"/>
      <c r="L3" s="22"/>
      <c r="M3" s="21"/>
      <c r="N3" s="22"/>
      <c r="O3" s="22"/>
      <c r="P3" s="21"/>
      <c r="Q3" s="22"/>
      <c r="R3" s="22"/>
      <c r="S3" s="22"/>
    </row>
    <row r="4" spans="1:20" s="28" customFormat="1" ht="19.5" customHeight="1" x14ac:dyDescent="0.15">
      <c r="A4" s="24" t="s">
        <v>115</v>
      </c>
      <c r="B4" s="25" t="s">
        <v>36</v>
      </c>
      <c r="C4" s="26" t="s">
        <v>37</v>
      </c>
      <c r="D4" s="24" t="s">
        <v>115</v>
      </c>
      <c r="E4" s="25" t="s">
        <v>36</v>
      </c>
      <c r="F4" s="26" t="s">
        <v>37</v>
      </c>
      <c r="G4" s="24" t="s">
        <v>115</v>
      </c>
      <c r="H4" s="25" t="s">
        <v>36</v>
      </c>
      <c r="I4" s="26" t="s">
        <v>37</v>
      </c>
      <c r="J4" s="24" t="s">
        <v>115</v>
      </c>
      <c r="K4" s="25" t="s">
        <v>36</v>
      </c>
      <c r="L4" s="26" t="s">
        <v>37</v>
      </c>
      <c r="M4" s="24" t="s">
        <v>115</v>
      </c>
      <c r="N4" s="25" t="s">
        <v>36</v>
      </c>
      <c r="O4" s="26" t="s">
        <v>37</v>
      </c>
      <c r="P4" s="24" t="s">
        <v>115</v>
      </c>
      <c r="Q4" s="25" t="s">
        <v>36</v>
      </c>
      <c r="R4" s="26" t="s">
        <v>37</v>
      </c>
      <c r="S4" s="27" t="s">
        <v>38</v>
      </c>
    </row>
    <row r="5" spans="1:20" ht="19.5" customHeight="1" x14ac:dyDescent="0.15">
      <c r="A5" s="2">
        <v>0</v>
      </c>
      <c r="B5" s="7">
        <v>3</v>
      </c>
      <c r="C5" s="7">
        <v>3</v>
      </c>
      <c r="D5" s="9">
        <v>1</v>
      </c>
      <c r="E5" s="7">
        <v>2</v>
      </c>
      <c r="F5" s="7">
        <v>5</v>
      </c>
      <c r="G5" s="9">
        <v>2</v>
      </c>
      <c r="H5" s="7">
        <v>4</v>
      </c>
      <c r="I5" s="7">
        <v>1</v>
      </c>
      <c r="J5" s="9">
        <v>3</v>
      </c>
      <c r="K5" s="7">
        <v>7</v>
      </c>
      <c r="L5" s="7">
        <v>3</v>
      </c>
      <c r="M5" s="9">
        <v>4</v>
      </c>
      <c r="N5" s="7">
        <v>4</v>
      </c>
      <c r="O5" s="7">
        <v>3</v>
      </c>
      <c r="P5" s="9" t="s">
        <v>43</v>
      </c>
      <c r="Q5" s="8">
        <v>20</v>
      </c>
      <c r="R5" s="8">
        <v>15</v>
      </c>
      <c r="S5" s="6">
        <v>35</v>
      </c>
    </row>
    <row r="6" spans="1:20" ht="19.5" customHeight="1" x14ac:dyDescent="0.15">
      <c r="A6" s="2">
        <v>5</v>
      </c>
      <c r="B6" s="7">
        <v>6</v>
      </c>
      <c r="C6" s="7">
        <v>4</v>
      </c>
      <c r="D6" s="9">
        <v>6</v>
      </c>
      <c r="E6" s="7">
        <v>9</v>
      </c>
      <c r="F6" s="7">
        <v>9</v>
      </c>
      <c r="G6" s="9">
        <v>7</v>
      </c>
      <c r="H6" s="7">
        <v>4</v>
      </c>
      <c r="I6" s="7">
        <v>1</v>
      </c>
      <c r="J6" s="9">
        <v>8</v>
      </c>
      <c r="K6" s="7">
        <v>6</v>
      </c>
      <c r="L6" s="7">
        <v>11</v>
      </c>
      <c r="M6" s="9">
        <v>9</v>
      </c>
      <c r="N6" s="7">
        <v>6</v>
      </c>
      <c r="O6" s="7">
        <v>3</v>
      </c>
      <c r="P6" s="9" t="s">
        <v>44</v>
      </c>
      <c r="Q6" s="8">
        <v>31</v>
      </c>
      <c r="R6" s="8">
        <v>28</v>
      </c>
      <c r="S6" s="6">
        <v>59</v>
      </c>
    </row>
    <row r="7" spans="1:20" ht="19.5" customHeight="1" x14ac:dyDescent="0.15">
      <c r="A7" s="2">
        <v>10</v>
      </c>
      <c r="B7" s="7">
        <v>6</v>
      </c>
      <c r="C7" s="7">
        <v>10</v>
      </c>
      <c r="D7" s="9">
        <v>11</v>
      </c>
      <c r="E7" s="7">
        <v>17</v>
      </c>
      <c r="F7" s="7">
        <v>9</v>
      </c>
      <c r="G7" s="9">
        <v>12</v>
      </c>
      <c r="H7" s="7">
        <v>12</v>
      </c>
      <c r="I7" s="7">
        <v>2</v>
      </c>
      <c r="J7" s="9">
        <v>13</v>
      </c>
      <c r="K7" s="7">
        <v>8</v>
      </c>
      <c r="L7" s="7">
        <v>9</v>
      </c>
      <c r="M7" s="9">
        <v>14</v>
      </c>
      <c r="N7" s="7">
        <v>9</v>
      </c>
      <c r="O7" s="7">
        <v>16</v>
      </c>
      <c r="P7" s="9" t="s">
        <v>45</v>
      </c>
      <c r="Q7" s="8">
        <v>52</v>
      </c>
      <c r="R7" s="8">
        <v>46</v>
      </c>
      <c r="S7" s="6">
        <v>98</v>
      </c>
      <c r="T7" s="50"/>
    </row>
    <row r="8" spans="1:20" ht="19.5" customHeight="1" x14ac:dyDescent="0.15">
      <c r="A8" s="2">
        <v>15</v>
      </c>
      <c r="B8" s="7">
        <v>8</v>
      </c>
      <c r="C8" s="7">
        <v>18</v>
      </c>
      <c r="D8" s="9">
        <v>16</v>
      </c>
      <c r="E8" s="7">
        <v>11</v>
      </c>
      <c r="F8" s="7">
        <v>13</v>
      </c>
      <c r="G8" s="9">
        <v>17</v>
      </c>
      <c r="H8" s="7">
        <v>11</v>
      </c>
      <c r="I8" s="7">
        <v>18</v>
      </c>
      <c r="J8" s="9">
        <v>18</v>
      </c>
      <c r="K8" s="7">
        <v>18</v>
      </c>
      <c r="L8" s="7">
        <v>16</v>
      </c>
      <c r="M8" s="9">
        <v>19</v>
      </c>
      <c r="N8" s="7">
        <v>14</v>
      </c>
      <c r="O8" s="7">
        <v>19</v>
      </c>
      <c r="P8" s="9" t="s">
        <v>46</v>
      </c>
      <c r="Q8" s="8">
        <v>62</v>
      </c>
      <c r="R8" s="8">
        <v>84</v>
      </c>
      <c r="S8" s="6">
        <v>146</v>
      </c>
    </row>
    <row r="9" spans="1:20" ht="19.5" customHeight="1" x14ac:dyDescent="0.15">
      <c r="A9" s="2">
        <v>20</v>
      </c>
      <c r="B9" s="7">
        <v>9</v>
      </c>
      <c r="C9" s="7">
        <v>18</v>
      </c>
      <c r="D9" s="9">
        <v>21</v>
      </c>
      <c r="E9" s="7">
        <v>20</v>
      </c>
      <c r="F9" s="7">
        <v>22</v>
      </c>
      <c r="G9" s="9">
        <v>22</v>
      </c>
      <c r="H9" s="7">
        <v>19</v>
      </c>
      <c r="I9" s="7">
        <v>13</v>
      </c>
      <c r="J9" s="9">
        <v>23</v>
      </c>
      <c r="K9" s="7">
        <v>19</v>
      </c>
      <c r="L9" s="7">
        <v>13</v>
      </c>
      <c r="M9" s="9">
        <v>24</v>
      </c>
      <c r="N9" s="7">
        <v>13</v>
      </c>
      <c r="O9" s="7">
        <v>11</v>
      </c>
      <c r="P9" s="9" t="s">
        <v>47</v>
      </c>
      <c r="Q9" s="8">
        <v>80</v>
      </c>
      <c r="R9" s="8">
        <v>77</v>
      </c>
      <c r="S9" s="6">
        <v>157</v>
      </c>
    </row>
    <row r="10" spans="1:20" ht="19.5" customHeight="1" x14ac:dyDescent="0.15">
      <c r="A10" s="2">
        <v>25</v>
      </c>
      <c r="B10" s="7">
        <v>13</v>
      </c>
      <c r="C10" s="7">
        <v>10</v>
      </c>
      <c r="D10" s="9">
        <v>26</v>
      </c>
      <c r="E10" s="7">
        <v>13</v>
      </c>
      <c r="F10" s="7">
        <v>9</v>
      </c>
      <c r="G10" s="9">
        <v>27</v>
      </c>
      <c r="H10" s="7">
        <v>8</v>
      </c>
      <c r="I10" s="7">
        <v>6</v>
      </c>
      <c r="J10" s="9">
        <v>28</v>
      </c>
      <c r="K10" s="7">
        <v>10</v>
      </c>
      <c r="L10" s="7">
        <v>9</v>
      </c>
      <c r="M10" s="9">
        <v>29</v>
      </c>
      <c r="N10" s="7">
        <v>13</v>
      </c>
      <c r="O10" s="7">
        <v>6</v>
      </c>
      <c r="P10" s="9" t="s">
        <v>48</v>
      </c>
      <c r="Q10" s="8">
        <v>57</v>
      </c>
      <c r="R10" s="8">
        <v>40</v>
      </c>
      <c r="S10" s="6">
        <v>97</v>
      </c>
    </row>
    <row r="11" spans="1:20" ht="19.5" customHeight="1" x14ac:dyDescent="0.15">
      <c r="A11" s="2">
        <v>30</v>
      </c>
      <c r="B11" s="7">
        <v>9</v>
      </c>
      <c r="C11" s="7">
        <v>12</v>
      </c>
      <c r="D11" s="9">
        <v>31</v>
      </c>
      <c r="E11" s="7">
        <v>14</v>
      </c>
      <c r="F11" s="7">
        <v>9</v>
      </c>
      <c r="G11" s="9">
        <v>32</v>
      </c>
      <c r="H11" s="7">
        <v>8</v>
      </c>
      <c r="I11" s="7">
        <v>9</v>
      </c>
      <c r="J11" s="9">
        <v>33</v>
      </c>
      <c r="K11" s="7">
        <v>12</v>
      </c>
      <c r="L11" s="7">
        <v>10</v>
      </c>
      <c r="M11" s="9">
        <v>34</v>
      </c>
      <c r="N11" s="7">
        <v>9</v>
      </c>
      <c r="O11" s="7">
        <v>11</v>
      </c>
      <c r="P11" s="9" t="s">
        <v>49</v>
      </c>
      <c r="Q11" s="8">
        <v>52</v>
      </c>
      <c r="R11" s="8">
        <v>51</v>
      </c>
      <c r="S11" s="6">
        <v>103</v>
      </c>
    </row>
    <row r="12" spans="1:20" ht="19.5" customHeight="1" x14ac:dyDescent="0.15">
      <c r="A12" s="2">
        <v>35</v>
      </c>
      <c r="B12" s="7">
        <v>8</v>
      </c>
      <c r="C12" s="7">
        <v>10</v>
      </c>
      <c r="D12" s="9">
        <v>36</v>
      </c>
      <c r="E12" s="7">
        <v>12</v>
      </c>
      <c r="F12" s="7">
        <v>7</v>
      </c>
      <c r="G12" s="9">
        <v>37</v>
      </c>
      <c r="H12" s="7">
        <v>8</v>
      </c>
      <c r="I12" s="7">
        <v>5</v>
      </c>
      <c r="J12" s="9">
        <v>38</v>
      </c>
      <c r="K12" s="7">
        <v>17</v>
      </c>
      <c r="L12" s="7">
        <v>17</v>
      </c>
      <c r="M12" s="9">
        <v>39</v>
      </c>
      <c r="N12" s="7">
        <v>12</v>
      </c>
      <c r="O12" s="7">
        <v>13</v>
      </c>
      <c r="P12" s="9" t="s">
        <v>50</v>
      </c>
      <c r="Q12" s="8">
        <v>57</v>
      </c>
      <c r="R12" s="8">
        <v>52</v>
      </c>
      <c r="S12" s="6">
        <v>109</v>
      </c>
    </row>
    <row r="13" spans="1:20" ht="19.5" customHeight="1" x14ac:dyDescent="0.15">
      <c r="A13" s="2">
        <v>40</v>
      </c>
      <c r="B13" s="7">
        <v>21</v>
      </c>
      <c r="C13" s="7">
        <v>12</v>
      </c>
      <c r="D13" s="9">
        <v>41</v>
      </c>
      <c r="E13" s="7">
        <v>26</v>
      </c>
      <c r="F13" s="7">
        <v>10</v>
      </c>
      <c r="G13" s="9">
        <v>42</v>
      </c>
      <c r="H13" s="7">
        <v>25</v>
      </c>
      <c r="I13" s="7">
        <v>17</v>
      </c>
      <c r="J13" s="9">
        <v>43</v>
      </c>
      <c r="K13" s="7">
        <v>22</v>
      </c>
      <c r="L13" s="7">
        <v>11</v>
      </c>
      <c r="M13" s="9">
        <v>44</v>
      </c>
      <c r="N13" s="7">
        <v>27</v>
      </c>
      <c r="O13" s="7">
        <v>16</v>
      </c>
      <c r="P13" s="9" t="s">
        <v>51</v>
      </c>
      <c r="Q13" s="8">
        <v>121</v>
      </c>
      <c r="R13" s="8">
        <v>66</v>
      </c>
      <c r="S13" s="6">
        <v>187</v>
      </c>
    </row>
    <row r="14" spans="1:20" ht="19.5" customHeight="1" x14ac:dyDescent="0.15">
      <c r="A14" s="2">
        <v>45</v>
      </c>
      <c r="B14" s="7">
        <v>21</v>
      </c>
      <c r="C14" s="7">
        <v>18</v>
      </c>
      <c r="D14" s="9">
        <v>46</v>
      </c>
      <c r="E14" s="7">
        <v>21</v>
      </c>
      <c r="F14" s="7">
        <v>25</v>
      </c>
      <c r="G14" s="9">
        <v>47</v>
      </c>
      <c r="H14" s="7">
        <v>33</v>
      </c>
      <c r="I14" s="7">
        <v>26</v>
      </c>
      <c r="J14" s="9">
        <v>48</v>
      </c>
      <c r="K14" s="7">
        <v>25</v>
      </c>
      <c r="L14" s="7">
        <v>16</v>
      </c>
      <c r="M14" s="9">
        <v>49</v>
      </c>
      <c r="N14" s="7">
        <v>23</v>
      </c>
      <c r="O14" s="7">
        <v>24</v>
      </c>
      <c r="P14" s="9" t="s">
        <v>52</v>
      </c>
      <c r="Q14" s="8">
        <v>123</v>
      </c>
      <c r="R14" s="8">
        <v>109</v>
      </c>
      <c r="S14" s="6">
        <v>232</v>
      </c>
    </row>
    <row r="15" spans="1:20" ht="19.5" customHeight="1" x14ac:dyDescent="0.15">
      <c r="A15" s="2">
        <v>50</v>
      </c>
      <c r="B15" s="7">
        <v>31</v>
      </c>
      <c r="C15" s="7">
        <v>18</v>
      </c>
      <c r="D15" s="9">
        <v>51</v>
      </c>
      <c r="E15" s="7">
        <v>29</v>
      </c>
      <c r="F15" s="7">
        <v>15</v>
      </c>
      <c r="G15" s="9">
        <v>52</v>
      </c>
      <c r="H15" s="7">
        <v>27</v>
      </c>
      <c r="I15" s="7">
        <v>32</v>
      </c>
      <c r="J15" s="9">
        <v>53</v>
      </c>
      <c r="K15" s="7">
        <v>33</v>
      </c>
      <c r="L15" s="7">
        <v>22</v>
      </c>
      <c r="M15" s="9">
        <v>54</v>
      </c>
      <c r="N15" s="7">
        <v>31</v>
      </c>
      <c r="O15" s="7">
        <v>26</v>
      </c>
      <c r="P15" s="9" t="s">
        <v>53</v>
      </c>
      <c r="Q15" s="8">
        <v>151</v>
      </c>
      <c r="R15" s="8">
        <v>113</v>
      </c>
      <c r="S15" s="6">
        <v>264</v>
      </c>
    </row>
    <row r="16" spans="1:20" ht="19.5" customHeight="1" x14ac:dyDescent="0.15">
      <c r="A16" s="2">
        <v>55</v>
      </c>
      <c r="B16" s="7">
        <v>29</v>
      </c>
      <c r="C16" s="7">
        <v>14</v>
      </c>
      <c r="D16" s="9">
        <v>56</v>
      </c>
      <c r="E16" s="7">
        <v>19</v>
      </c>
      <c r="F16" s="7">
        <v>25</v>
      </c>
      <c r="G16" s="9">
        <v>57</v>
      </c>
      <c r="H16" s="7">
        <v>30</v>
      </c>
      <c r="I16" s="7">
        <v>29</v>
      </c>
      <c r="J16" s="9">
        <v>58</v>
      </c>
      <c r="K16" s="7">
        <v>18</v>
      </c>
      <c r="L16" s="7">
        <v>24</v>
      </c>
      <c r="M16" s="9">
        <v>59</v>
      </c>
      <c r="N16" s="7">
        <v>27</v>
      </c>
      <c r="O16" s="7">
        <v>18</v>
      </c>
      <c r="P16" s="9" t="s">
        <v>54</v>
      </c>
      <c r="Q16" s="8">
        <v>123</v>
      </c>
      <c r="R16" s="8">
        <v>110</v>
      </c>
      <c r="S16" s="6">
        <v>233</v>
      </c>
    </row>
    <row r="17" spans="1:20" ht="19.5" customHeight="1" x14ac:dyDescent="0.15">
      <c r="A17" s="2">
        <v>60</v>
      </c>
      <c r="B17" s="7">
        <v>34</v>
      </c>
      <c r="C17" s="7">
        <v>28</v>
      </c>
      <c r="D17" s="9">
        <v>61</v>
      </c>
      <c r="E17" s="7">
        <v>30</v>
      </c>
      <c r="F17" s="7">
        <v>37</v>
      </c>
      <c r="G17" s="9">
        <v>62</v>
      </c>
      <c r="H17" s="7">
        <v>40</v>
      </c>
      <c r="I17" s="7">
        <v>29</v>
      </c>
      <c r="J17" s="9">
        <v>63</v>
      </c>
      <c r="K17" s="7">
        <v>37</v>
      </c>
      <c r="L17" s="7">
        <v>25</v>
      </c>
      <c r="M17" s="9">
        <v>64</v>
      </c>
      <c r="N17" s="7">
        <v>36</v>
      </c>
      <c r="O17" s="7">
        <v>35</v>
      </c>
      <c r="P17" s="9" t="s">
        <v>55</v>
      </c>
      <c r="Q17" s="8">
        <v>177</v>
      </c>
      <c r="R17" s="8">
        <v>154</v>
      </c>
      <c r="S17" s="6">
        <v>331</v>
      </c>
      <c r="T17" s="50"/>
    </row>
    <row r="18" spans="1:20" ht="19.5" customHeight="1" x14ac:dyDescent="0.15">
      <c r="A18" s="2">
        <v>65</v>
      </c>
      <c r="B18" s="7">
        <v>38</v>
      </c>
      <c r="C18" s="7">
        <v>36</v>
      </c>
      <c r="D18" s="9">
        <v>66</v>
      </c>
      <c r="E18" s="7">
        <v>44</v>
      </c>
      <c r="F18" s="7">
        <v>34</v>
      </c>
      <c r="G18" s="9">
        <v>67</v>
      </c>
      <c r="H18" s="7">
        <v>47</v>
      </c>
      <c r="I18" s="7">
        <v>45</v>
      </c>
      <c r="J18" s="9">
        <v>68</v>
      </c>
      <c r="K18" s="7">
        <v>33</v>
      </c>
      <c r="L18" s="7">
        <v>34</v>
      </c>
      <c r="M18" s="9">
        <v>69</v>
      </c>
      <c r="N18" s="7">
        <v>41</v>
      </c>
      <c r="O18" s="7">
        <v>44</v>
      </c>
      <c r="P18" s="9" t="s">
        <v>56</v>
      </c>
      <c r="Q18" s="8">
        <v>203</v>
      </c>
      <c r="R18" s="8">
        <v>193</v>
      </c>
      <c r="S18" s="6">
        <v>396</v>
      </c>
    </row>
    <row r="19" spans="1:20" ht="19.5" customHeight="1" x14ac:dyDescent="0.15">
      <c r="A19" s="2">
        <v>70</v>
      </c>
      <c r="B19" s="7">
        <v>39</v>
      </c>
      <c r="C19" s="7">
        <v>35</v>
      </c>
      <c r="D19" s="9">
        <v>71</v>
      </c>
      <c r="E19" s="7">
        <v>43</v>
      </c>
      <c r="F19" s="7">
        <v>37</v>
      </c>
      <c r="G19" s="9">
        <v>72</v>
      </c>
      <c r="H19" s="7">
        <v>44</v>
      </c>
      <c r="I19" s="7">
        <v>42</v>
      </c>
      <c r="J19" s="9">
        <v>73</v>
      </c>
      <c r="K19" s="7">
        <v>48</v>
      </c>
      <c r="L19" s="7">
        <v>38</v>
      </c>
      <c r="M19" s="9">
        <v>74</v>
      </c>
      <c r="N19" s="7">
        <v>42</v>
      </c>
      <c r="O19" s="7">
        <v>42</v>
      </c>
      <c r="P19" s="9" t="s">
        <v>57</v>
      </c>
      <c r="Q19" s="8">
        <v>216</v>
      </c>
      <c r="R19" s="8">
        <v>194</v>
      </c>
      <c r="S19" s="6">
        <v>410</v>
      </c>
    </row>
    <row r="20" spans="1:20" ht="19.5" customHeight="1" x14ac:dyDescent="0.15">
      <c r="A20" s="2">
        <v>75</v>
      </c>
      <c r="B20" s="7">
        <v>50</v>
      </c>
      <c r="C20" s="7">
        <v>47</v>
      </c>
      <c r="D20" s="9">
        <v>76</v>
      </c>
      <c r="E20" s="7">
        <v>44</v>
      </c>
      <c r="F20" s="7">
        <v>51</v>
      </c>
      <c r="G20" s="9">
        <v>77</v>
      </c>
      <c r="H20" s="7">
        <v>41</v>
      </c>
      <c r="I20" s="7">
        <v>43</v>
      </c>
      <c r="J20" s="9">
        <v>78</v>
      </c>
      <c r="K20" s="7">
        <v>49</v>
      </c>
      <c r="L20" s="7">
        <v>25</v>
      </c>
      <c r="M20" s="9">
        <v>79</v>
      </c>
      <c r="N20" s="7">
        <v>16</v>
      </c>
      <c r="O20" s="7">
        <v>26</v>
      </c>
      <c r="P20" s="9" t="s">
        <v>58</v>
      </c>
      <c r="Q20" s="8">
        <v>200</v>
      </c>
      <c r="R20" s="8">
        <v>192</v>
      </c>
      <c r="S20" s="6">
        <v>392</v>
      </c>
    </row>
    <row r="21" spans="1:20" ht="19.5" customHeight="1" x14ac:dyDescent="0.15">
      <c r="A21" s="2">
        <v>80</v>
      </c>
      <c r="B21" s="7">
        <v>16</v>
      </c>
      <c r="C21" s="7">
        <v>21</v>
      </c>
      <c r="D21" s="9">
        <v>81</v>
      </c>
      <c r="E21" s="7">
        <v>25</v>
      </c>
      <c r="F21" s="7">
        <v>30</v>
      </c>
      <c r="G21" s="9">
        <v>82</v>
      </c>
      <c r="H21" s="7">
        <v>28</v>
      </c>
      <c r="I21" s="7">
        <v>20</v>
      </c>
      <c r="J21" s="9">
        <v>83</v>
      </c>
      <c r="K21" s="7">
        <v>29</v>
      </c>
      <c r="L21" s="7">
        <v>25</v>
      </c>
      <c r="M21" s="9">
        <v>84</v>
      </c>
      <c r="N21" s="7">
        <v>17</v>
      </c>
      <c r="O21" s="7">
        <v>30</v>
      </c>
      <c r="P21" s="9" t="s">
        <v>59</v>
      </c>
      <c r="Q21" s="8">
        <v>115</v>
      </c>
      <c r="R21" s="8">
        <v>126</v>
      </c>
      <c r="S21" s="6">
        <v>241</v>
      </c>
    </row>
    <row r="22" spans="1:20" ht="19.5" customHeight="1" x14ac:dyDescent="0.15">
      <c r="A22" s="2">
        <v>85</v>
      </c>
      <c r="B22" s="7">
        <v>15</v>
      </c>
      <c r="C22" s="7">
        <v>26</v>
      </c>
      <c r="D22" s="9">
        <v>86</v>
      </c>
      <c r="E22" s="7">
        <v>19</v>
      </c>
      <c r="F22" s="7">
        <v>33</v>
      </c>
      <c r="G22" s="9">
        <v>87</v>
      </c>
      <c r="H22" s="7">
        <v>16</v>
      </c>
      <c r="I22" s="7">
        <v>31</v>
      </c>
      <c r="J22" s="9">
        <v>88</v>
      </c>
      <c r="K22" s="7">
        <v>22</v>
      </c>
      <c r="L22" s="7">
        <v>28</v>
      </c>
      <c r="M22" s="9">
        <v>89</v>
      </c>
      <c r="N22" s="7">
        <v>11</v>
      </c>
      <c r="O22" s="7">
        <v>28</v>
      </c>
      <c r="P22" s="9" t="s">
        <v>60</v>
      </c>
      <c r="Q22" s="8">
        <v>83</v>
      </c>
      <c r="R22" s="8">
        <v>146</v>
      </c>
      <c r="S22" s="6">
        <v>229</v>
      </c>
    </row>
    <row r="23" spans="1:20" ht="19.5" customHeight="1" x14ac:dyDescent="0.15">
      <c r="A23" s="2">
        <v>90</v>
      </c>
      <c r="B23" s="7">
        <v>18</v>
      </c>
      <c r="C23" s="7">
        <v>22</v>
      </c>
      <c r="D23" s="9">
        <v>91</v>
      </c>
      <c r="E23" s="7">
        <v>6</v>
      </c>
      <c r="F23" s="7">
        <v>22</v>
      </c>
      <c r="G23" s="9">
        <v>92</v>
      </c>
      <c r="H23" s="7">
        <v>8</v>
      </c>
      <c r="I23" s="7">
        <v>21</v>
      </c>
      <c r="J23" s="9">
        <v>93</v>
      </c>
      <c r="K23" s="7">
        <v>9</v>
      </c>
      <c r="L23" s="7">
        <v>12</v>
      </c>
      <c r="M23" s="9">
        <v>94</v>
      </c>
      <c r="N23" s="7">
        <v>3</v>
      </c>
      <c r="O23" s="7">
        <v>11</v>
      </c>
      <c r="P23" s="9" t="s">
        <v>61</v>
      </c>
      <c r="Q23" s="8">
        <v>44</v>
      </c>
      <c r="R23" s="8">
        <v>88</v>
      </c>
      <c r="S23" s="6">
        <v>132</v>
      </c>
    </row>
    <row r="24" spans="1:20" ht="19.5" customHeight="1" x14ac:dyDescent="0.15">
      <c r="A24" s="2">
        <v>95</v>
      </c>
      <c r="B24" s="7">
        <v>4</v>
      </c>
      <c r="C24" s="7">
        <v>8</v>
      </c>
      <c r="D24" s="9">
        <v>96</v>
      </c>
      <c r="E24" s="7">
        <v>7</v>
      </c>
      <c r="F24" s="7">
        <v>10</v>
      </c>
      <c r="G24" s="9">
        <v>97</v>
      </c>
      <c r="H24" s="7">
        <v>4</v>
      </c>
      <c r="I24" s="7">
        <v>5</v>
      </c>
      <c r="J24" s="9">
        <v>98</v>
      </c>
      <c r="K24" s="7">
        <v>2</v>
      </c>
      <c r="L24" s="7">
        <v>8</v>
      </c>
      <c r="M24" s="9">
        <v>99</v>
      </c>
      <c r="N24" s="7">
        <v>0</v>
      </c>
      <c r="O24" s="7">
        <v>3</v>
      </c>
      <c r="P24" s="9" t="s">
        <v>62</v>
      </c>
      <c r="Q24" s="8">
        <v>17</v>
      </c>
      <c r="R24" s="8">
        <v>34</v>
      </c>
      <c r="S24" s="6">
        <v>51</v>
      </c>
    </row>
    <row r="25" spans="1:20" ht="19.5" customHeight="1" x14ac:dyDescent="0.15">
      <c r="A25" s="2">
        <v>100</v>
      </c>
      <c r="B25" s="7">
        <v>0</v>
      </c>
      <c r="C25" s="7">
        <v>0</v>
      </c>
      <c r="D25" s="9">
        <v>101</v>
      </c>
      <c r="E25" s="7">
        <v>0</v>
      </c>
      <c r="F25" s="7">
        <v>1</v>
      </c>
      <c r="G25" s="9">
        <v>102</v>
      </c>
      <c r="H25" s="7">
        <v>0</v>
      </c>
      <c r="I25" s="7">
        <v>1</v>
      </c>
      <c r="J25" s="9">
        <v>103</v>
      </c>
      <c r="K25" s="7">
        <v>1</v>
      </c>
      <c r="L25" s="7">
        <v>0</v>
      </c>
      <c r="M25" s="9">
        <v>104</v>
      </c>
      <c r="N25" s="7">
        <v>0</v>
      </c>
      <c r="O25" s="7">
        <v>0</v>
      </c>
      <c r="P25" s="9" t="s">
        <v>63</v>
      </c>
      <c r="Q25" s="8">
        <v>1</v>
      </c>
      <c r="R25" s="8">
        <v>2</v>
      </c>
      <c r="S25" s="6">
        <v>3</v>
      </c>
    </row>
    <row r="26" spans="1:20" ht="19.5" customHeight="1" x14ac:dyDescent="0.15">
      <c r="A26" s="2">
        <v>105</v>
      </c>
      <c r="B26" s="7">
        <v>0</v>
      </c>
      <c r="C26" s="7">
        <v>0</v>
      </c>
      <c r="D26" s="9">
        <v>106</v>
      </c>
      <c r="E26" s="7">
        <v>0</v>
      </c>
      <c r="F26" s="7">
        <v>0</v>
      </c>
      <c r="G26" s="9">
        <v>107</v>
      </c>
      <c r="H26" s="7">
        <v>0</v>
      </c>
      <c r="I26" s="7">
        <v>0</v>
      </c>
      <c r="J26" s="9">
        <v>108</v>
      </c>
      <c r="K26" s="7">
        <v>0</v>
      </c>
      <c r="L26" s="7">
        <v>0</v>
      </c>
      <c r="M26" s="9">
        <v>109</v>
      </c>
      <c r="N26" s="7">
        <v>0</v>
      </c>
      <c r="O26" s="7">
        <v>0</v>
      </c>
      <c r="P26" s="9" t="s">
        <v>64</v>
      </c>
      <c r="Q26" s="8">
        <v>0</v>
      </c>
      <c r="R26" s="8">
        <v>0</v>
      </c>
      <c r="S26" s="6">
        <v>0</v>
      </c>
    </row>
    <row r="27" spans="1:20" ht="19.5" customHeight="1" x14ac:dyDescent="0.15">
      <c r="A27" s="2">
        <v>110</v>
      </c>
      <c r="B27" s="7">
        <v>0</v>
      </c>
      <c r="C27" s="7">
        <v>0</v>
      </c>
      <c r="D27" s="9">
        <v>111</v>
      </c>
      <c r="E27" s="7">
        <v>0</v>
      </c>
      <c r="F27" s="7">
        <v>0</v>
      </c>
      <c r="G27" s="9">
        <v>112</v>
      </c>
      <c r="H27" s="7">
        <v>0</v>
      </c>
      <c r="I27" s="7">
        <v>0</v>
      </c>
      <c r="J27" s="9">
        <v>113</v>
      </c>
      <c r="K27" s="7">
        <v>0</v>
      </c>
      <c r="L27" s="7">
        <v>0</v>
      </c>
      <c r="M27" s="9">
        <v>114</v>
      </c>
      <c r="N27" s="7">
        <v>0</v>
      </c>
      <c r="O27" s="7">
        <v>0</v>
      </c>
      <c r="P27" s="9" t="s">
        <v>65</v>
      </c>
      <c r="Q27" s="8">
        <v>0</v>
      </c>
      <c r="R27" s="8">
        <v>0</v>
      </c>
      <c r="S27" s="6">
        <v>0</v>
      </c>
      <c r="T27" s="50"/>
    </row>
    <row r="28" spans="1:20" x14ac:dyDescent="0.15">
      <c r="A28" s="31"/>
      <c r="B28" s="32"/>
      <c r="C28" s="33"/>
      <c r="D28" s="34"/>
      <c r="E28" s="32"/>
      <c r="F28" s="32"/>
      <c r="G28" s="35"/>
      <c r="H28" s="266" t="s">
        <v>42</v>
      </c>
      <c r="I28" s="267"/>
      <c r="J28" s="4">
        <v>1708</v>
      </c>
      <c r="K28" s="266" t="s">
        <v>41</v>
      </c>
      <c r="L28" s="267"/>
      <c r="M28" s="4">
        <v>1985</v>
      </c>
      <c r="N28" s="266" t="s">
        <v>1</v>
      </c>
      <c r="O28" s="267"/>
      <c r="P28" s="4">
        <v>1920</v>
      </c>
      <c r="Q28" s="266" t="s">
        <v>2</v>
      </c>
      <c r="R28" s="267"/>
      <c r="S28" s="5">
        <v>3905</v>
      </c>
    </row>
  </sheetData>
  <mergeCells count="5">
    <mergeCell ref="D1:S1"/>
    <mergeCell ref="H28:I28"/>
    <mergeCell ref="K28:L28"/>
    <mergeCell ref="N28:O28"/>
    <mergeCell ref="Q28:R28"/>
  </mergeCells>
  <phoneticPr fontId="2"/>
  <pageMargins left="0.35433070866141736" right="0.31496062992125984" top="0.70866141732283472" bottom="0.55118110236220474" header="0.51181102362204722" footer="0.35433070866141736"/>
  <pageSetup paperSize="9" scale="82" fitToHeight="0" orientation="landscape" horizontalDpi="400" verticalDpi="400" r:id="rId1"/>
  <headerFooter alignWithMargins="0">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5" tint="0.59999389629810485"/>
  </sheetPr>
  <dimension ref="A1:V28"/>
  <sheetViews>
    <sheetView tabSelected="1" zoomScale="70" zoomScaleNormal="70" workbookViewId="0">
      <selection activeCell="H45" sqref="H45"/>
    </sheetView>
  </sheetViews>
  <sheetFormatPr defaultRowHeight="14.25" x14ac:dyDescent="0.15"/>
  <cols>
    <col min="1" max="1" width="9.5703125" style="49" customWidth="1"/>
    <col min="2" max="3" width="9.5703125" style="50" customWidth="1"/>
    <col min="4" max="4" width="9.5703125" style="51" customWidth="1"/>
    <col min="5" max="6" width="9.5703125" style="50" customWidth="1"/>
    <col min="7" max="7" width="9.5703125" style="51" customWidth="1"/>
    <col min="8" max="9" width="9.5703125" style="50" customWidth="1"/>
    <col min="10" max="10" width="9.5703125" style="51" customWidth="1"/>
    <col min="11" max="12" width="9.5703125" style="50" customWidth="1"/>
    <col min="13" max="13" width="9.5703125" style="51" customWidth="1"/>
    <col min="14" max="15" width="9.5703125" style="50" customWidth="1"/>
    <col min="16" max="16" width="9.5703125" style="51" customWidth="1"/>
    <col min="17" max="19" width="9.5703125" style="50" customWidth="1"/>
    <col min="20" max="21" width="9.140625" style="3"/>
    <col min="22" max="22" width="9.140625" style="56"/>
    <col min="23" max="16384" width="9.140625" style="3"/>
  </cols>
  <sheetData>
    <row r="1" spans="1:22" s="13" customFormat="1" ht="18.75" x14ac:dyDescent="0.2">
      <c r="A1" s="40"/>
      <c r="B1" s="40"/>
      <c r="C1" s="41"/>
      <c r="D1" s="265" t="s">
        <v>114</v>
      </c>
      <c r="E1" s="265"/>
      <c r="F1" s="265"/>
      <c r="G1" s="265"/>
      <c r="H1" s="265"/>
      <c r="I1" s="265"/>
      <c r="J1" s="265"/>
      <c r="K1" s="265"/>
      <c r="L1" s="265"/>
      <c r="M1" s="265"/>
      <c r="N1" s="265"/>
      <c r="O1" s="265"/>
      <c r="P1" s="265"/>
      <c r="Q1" s="265"/>
      <c r="R1" s="265"/>
      <c r="S1" s="265"/>
      <c r="V1" s="52"/>
    </row>
    <row r="2" spans="1:22" s="15" customFormat="1" x14ac:dyDescent="0.15">
      <c r="A2" s="42"/>
      <c r="B2" s="41"/>
      <c r="C2" s="41"/>
      <c r="D2" s="43"/>
      <c r="E2" s="41"/>
      <c r="F2" s="41"/>
      <c r="G2" s="1" t="s">
        <v>5</v>
      </c>
      <c r="H2" s="41"/>
      <c r="I2" s="41"/>
      <c r="J2" s="1"/>
      <c r="K2" s="41"/>
      <c r="L2" s="41"/>
      <c r="M2" s="1"/>
      <c r="N2" s="41"/>
      <c r="O2" s="41"/>
      <c r="P2" s="1"/>
      <c r="Q2" s="41"/>
      <c r="R2" s="44" t="s">
        <v>70</v>
      </c>
      <c r="S2" s="41"/>
      <c r="V2" s="53"/>
    </row>
    <row r="3" spans="1:22" s="23" customFormat="1" ht="18" customHeight="1" x14ac:dyDescent="0.15">
      <c r="A3" s="45"/>
      <c r="B3" s="45"/>
      <c r="C3" s="45" t="s">
        <v>0</v>
      </c>
      <c r="D3" s="46"/>
      <c r="E3" s="46" t="s">
        <v>0</v>
      </c>
      <c r="F3" s="46"/>
      <c r="G3" s="47"/>
      <c r="H3" s="48"/>
      <c r="I3" s="48"/>
      <c r="J3" s="47"/>
      <c r="K3" s="48"/>
      <c r="L3" s="48"/>
      <c r="M3" s="47"/>
      <c r="N3" s="48"/>
      <c r="O3" s="48"/>
      <c r="P3" s="47"/>
      <c r="Q3" s="48"/>
      <c r="R3" s="48"/>
      <c r="S3" s="48"/>
      <c r="V3" s="54"/>
    </row>
    <row r="4" spans="1:22" s="28" customFormat="1" ht="19.5" customHeight="1" x14ac:dyDescent="0.15">
      <c r="A4" s="2" t="s">
        <v>115</v>
      </c>
      <c r="B4" s="36" t="s">
        <v>36</v>
      </c>
      <c r="C4" s="37" t="s">
        <v>37</v>
      </c>
      <c r="D4" s="2" t="s">
        <v>115</v>
      </c>
      <c r="E4" s="36" t="s">
        <v>36</v>
      </c>
      <c r="F4" s="37" t="s">
        <v>37</v>
      </c>
      <c r="G4" s="2" t="s">
        <v>115</v>
      </c>
      <c r="H4" s="36" t="s">
        <v>36</v>
      </c>
      <c r="I4" s="37" t="s">
        <v>37</v>
      </c>
      <c r="J4" s="2" t="s">
        <v>115</v>
      </c>
      <c r="K4" s="36" t="s">
        <v>36</v>
      </c>
      <c r="L4" s="37" t="s">
        <v>37</v>
      </c>
      <c r="M4" s="2" t="s">
        <v>115</v>
      </c>
      <c r="N4" s="36" t="s">
        <v>36</v>
      </c>
      <c r="O4" s="37" t="s">
        <v>37</v>
      </c>
      <c r="P4" s="2" t="s">
        <v>115</v>
      </c>
      <c r="Q4" s="36" t="s">
        <v>36</v>
      </c>
      <c r="R4" s="37" t="s">
        <v>37</v>
      </c>
      <c r="S4" s="38" t="s">
        <v>38</v>
      </c>
      <c r="V4" s="55"/>
    </row>
    <row r="5" spans="1:22" ht="19.5" customHeight="1" x14ac:dyDescent="0.15">
      <c r="A5" s="2">
        <v>0</v>
      </c>
      <c r="B5" s="7">
        <v>800</v>
      </c>
      <c r="C5" s="8">
        <v>776</v>
      </c>
      <c r="D5" s="9">
        <v>1</v>
      </c>
      <c r="E5" s="8">
        <v>841</v>
      </c>
      <c r="F5" s="8">
        <v>809</v>
      </c>
      <c r="G5" s="9">
        <v>2</v>
      </c>
      <c r="H5" s="8">
        <v>946</v>
      </c>
      <c r="I5" s="8">
        <v>905</v>
      </c>
      <c r="J5" s="9">
        <v>3</v>
      </c>
      <c r="K5" s="8">
        <v>979</v>
      </c>
      <c r="L5" s="8">
        <v>932</v>
      </c>
      <c r="M5" s="9">
        <v>4</v>
      </c>
      <c r="N5" s="8">
        <v>1139</v>
      </c>
      <c r="O5" s="8">
        <v>1017</v>
      </c>
      <c r="P5" s="9" t="s">
        <v>43</v>
      </c>
      <c r="Q5" s="8">
        <v>4705</v>
      </c>
      <c r="R5" s="8">
        <v>4439</v>
      </c>
      <c r="S5" s="6">
        <v>9144</v>
      </c>
    </row>
    <row r="6" spans="1:22" ht="19.5" customHeight="1" x14ac:dyDescent="0.15">
      <c r="A6" s="2">
        <v>5</v>
      </c>
      <c r="B6" s="7">
        <v>1129</v>
      </c>
      <c r="C6" s="8">
        <v>1128</v>
      </c>
      <c r="D6" s="9">
        <v>6</v>
      </c>
      <c r="E6" s="8">
        <v>1115</v>
      </c>
      <c r="F6" s="8">
        <v>1180</v>
      </c>
      <c r="G6" s="9">
        <v>7</v>
      </c>
      <c r="H6" s="8">
        <v>1290</v>
      </c>
      <c r="I6" s="8">
        <v>1208</v>
      </c>
      <c r="J6" s="9">
        <v>8</v>
      </c>
      <c r="K6" s="8">
        <v>1325</v>
      </c>
      <c r="L6" s="8">
        <v>1271</v>
      </c>
      <c r="M6" s="9">
        <v>9</v>
      </c>
      <c r="N6" s="8">
        <v>1335</v>
      </c>
      <c r="O6" s="8">
        <v>1309</v>
      </c>
      <c r="P6" s="9" t="s">
        <v>44</v>
      </c>
      <c r="Q6" s="8">
        <v>6194</v>
      </c>
      <c r="R6" s="8">
        <v>6096</v>
      </c>
      <c r="S6" s="6">
        <v>12290</v>
      </c>
    </row>
    <row r="7" spans="1:22" ht="19.5" customHeight="1" x14ac:dyDescent="0.15">
      <c r="A7" s="2">
        <v>10</v>
      </c>
      <c r="B7" s="7">
        <v>1367</v>
      </c>
      <c r="C7" s="8">
        <v>1332</v>
      </c>
      <c r="D7" s="9">
        <v>11</v>
      </c>
      <c r="E7" s="8">
        <v>1388</v>
      </c>
      <c r="F7" s="8">
        <v>1322</v>
      </c>
      <c r="G7" s="9">
        <v>12</v>
      </c>
      <c r="H7" s="8">
        <v>1422</v>
      </c>
      <c r="I7" s="8">
        <v>1332</v>
      </c>
      <c r="J7" s="9">
        <v>13</v>
      </c>
      <c r="K7" s="8">
        <v>1337</v>
      </c>
      <c r="L7" s="8">
        <v>1253</v>
      </c>
      <c r="M7" s="9">
        <v>14</v>
      </c>
      <c r="N7" s="8">
        <v>1391</v>
      </c>
      <c r="O7" s="8">
        <v>1316</v>
      </c>
      <c r="P7" s="9" t="s">
        <v>45</v>
      </c>
      <c r="Q7" s="8">
        <v>6905</v>
      </c>
      <c r="R7" s="8">
        <v>6555</v>
      </c>
      <c r="S7" s="6">
        <v>13460</v>
      </c>
      <c r="T7" s="50"/>
    </row>
    <row r="8" spans="1:22" ht="19.5" customHeight="1" x14ac:dyDescent="0.15">
      <c r="A8" s="2">
        <v>15</v>
      </c>
      <c r="B8" s="7">
        <v>1462</v>
      </c>
      <c r="C8" s="8">
        <v>1285</v>
      </c>
      <c r="D8" s="9">
        <v>16</v>
      </c>
      <c r="E8" s="8">
        <v>1397</v>
      </c>
      <c r="F8" s="8">
        <v>1430</v>
      </c>
      <c r="G8" s="9">
        <v>17</v>
      </c>
      <c r="H8" s="8">
        <v>1449</v>
      </c>
      <c r="I8" s="8">
        <v>1386</v>
      </c>
      <c r="J8" s="9">
        <v>18</v>
      </c>
      <c r="K8" s="8">
        <v>1497</v>
      </c>
      <c r="L8" s="8">
        <v>1395</v>
      </c>
      <c r="M8" s="9">
        <v>19</v>
      </c>
      <c r="N8" s="8">
        <v>1436</v>
      </c>
      <c r="O8" s="8">
        <v>1358</v>
      </c>
      <c r="P8" s="9" t="s">
        <v>46</v>
      </c>
      <c r="Q8" s="8">
        <v>7241</v>
      </c>
      <c r="R8" s="8">
        <v>6854</v>
      </c>
      <c r="S8" s="6">
        <v>14095</v>
      </c>
    </row>
    <row r="9" spans="1:22" ht="19.5" customHeight="1" x14ac:dyDescent="0.15">
      <c r="A9" s="2">
        <v>20</v>
      </c>
      <c r="B9" s="7">
        <v>1504</v>
      </c>
      <c r="C9" s="8">
        <v>1319</v>
      </c>
      <c r="D9" s="9">
        <v>21</v>
      </c>
      <c r="E9" s="8">
        <v>1513</v>
      </c>
      <c r="F9" s="8">
        <v>1441</v>
      </c>
      <c r="G9" s="9">
        <v>22</v>
      </c>
      <c r="H9" s="8">
        <v>1596</v>
      </c>
      <c r="I9" s="8">
        <v>1469</v>
      </c>
      <c r="J9" s="9">
        <v>23</v>
      </c>
      <c r="K9" s="8">
        <v>1520</v>
      </c>
      <c r="L9" s="8">
        <v>1367</v>
      </c>
      <c r="M9" s="9">
        <v>24</v>
      </c>
      <c r="N9" s="8">
        <v>1553</v>
      </c>
      <c r="O9" s="8">
        <v>1392</v>
      </c>
      <c r="P9" s="9" t="s">
        <v>47</v>
      </c>
      <c r="Q9" s="8">
        <v>7686</v>
      </c>
      <c r="R9" s="8">
        <v>6988</v>
      </c>
      <c r="S9" s="6">
        <v>14674</v>
      </c>
    </row>
    <row r="10" spans="1:22" ht="19.5" customHeight="1" x14ac:dyDescent="0.15">
      <c r="A10" s="2">
        <v>25</v>
      </c>
      <c r="B10" s="7">
        <v>1590</v>
      </c>
      <c r="C10" s="8">
        <v>1450</v>
      </c>
      <c r="D10" s="9">
        <v>26</v>
      </c>
      <c r="E10" s="8">
        <v>1565</v>
      </c>
      <c r="F10" s="8">
        <v>1437</v>
      </c>
      <c r="G10" s="9">
        <v>27</v>
      </c>
      <c r="H10" s="8">
        <v>1543</v>
      </c>
      <c r="I10" s="8">
        <v>1424</v>
      </c>
      <c r="J10" s="9">
        <v>28</v>
      </c>
      <c r="K10" s="8">
        <v>1505</v>
      </c>
      <c r="L10" s="8">
        <v>1406</v>
      </c>
      <c r="M10" s="9">
        <v>29</v>
      </c>
      <c r="N10" s="8">
        <v>1585</v>
      </c>
      <c r="O10" s="8">
        <v>1430</v>
      </c>
      <c r="P10" s="9" t="s">
        <v>48</v>
      </c>
      <c r="Q10" s="8">
        <v>7788</v>
      </c>
      <c r="R10" s="8">
        <v>7147</v>
      </c>
      <c r="S10" s="6">
        <v>14935</v>
      </c>
    </row>
    <row r="11" spans="1:22" ht="19.5" customHeight="1" x14ac:dyDescent="0.15">
      <c r="A11" s="2">
        <v>30</v>
      </c>
      <c r="B11" s="7">
        <v>1612</v>
      </c>
      <c r="C11" s="8">
        <v>1466</v>
      </c>
      <c r="D11" s="9">
        <v>31</v>
      </c>
      <c r="E11" s="8">
        <v>1628</v>
      </c>
      <c r="F11" s="8">
        <v>1571</v>
      </c>
      <c r="G11" s="9">
        <v>32</v>
      </c>
      <c r="H11" s="8">
        <v>1644</v>
      </c>
      <c r="I11" s="8">
        <v>1526</v>
      </c>
      <c r="J11" s="9">
        <v>33</v>
      </c>
      <c r="K11" s="8">
        <v>1715</v>
      </c>
      <c r="L11" s="8">
        <v>1563</v>
      </c>
      <c r="M11" s="9">
        <v>34</v>
      </c>
      <c r="N11" s="8">
        <v>1779</v>
      </c>
      <c r="O11" s="8">
        <v>1723</v>
      </c>
      <c r="P11" s="9" t="s">
        <v>49</v>
      </c>
      <c r="Q11" s="8">
        <v>8378</v>
      </c>
      <c r="R11" s="8">
        <v>7849</v>
      </c>
      <c r="S11" s="6">
        <v>16227</v>
      </c>
    </row>
    <row r="12" spans="1:22" ht="19.5" customHeight="1" x14ac:dyDescent="0.15">
      <c r="A12" s="2">
        <v>35</v>
      </c>
      <c r="B12" s="7">
        <v>1754</v>
      </c>
      <c r="C12" s="8">
        <v>1583</v>
      </c>
      <c r="D12" s="9">
        <v>36</v>
      </c>
      <c r="E12" s="8">
        <v>1777</v>
      </c>
      <c r="F12" s="8">
        <v>1660</v>
      </c>
      <c r="G12" s="9">
        <v>37</v>
      </c>
      <c r="H12" s="8">
        <v>1863</v>
      </c>
      <c r="I12" s="8">
        <v>1814</v>
      </c>
      <c r="J12" s="9">
        <v>38</v>
      </c>
      <c r="K12" s="8">
        <v>1942</v>
      </c>
      <c r="L12" s="8">
        <v>1869</v>
      </c>
      <c r="M12" s="9">
        <v>39</v>
      </c>
      <c r="N12" s="8">
        <v>1925</v>
      </c>
      <c r="O12" s="8">
        <v>1835</v>
      </c>
      <c r="P12" s="9" t="s">
        <v>50</v>
      </c>
      <c r="Q12" s="8">
        <v>9261</v>
      </c>
      <c r="R12" s="8">
        <v>8761</v>
      </c>
      <c r="S12" s="6">
        <v>18022</v>
      </c>
    </row>
    <row r="13" spans="1:22" ht="19.5" customHeight="1" x14ac:dyDescent="0.15">
      <c r="A13" s="2">
        <v>40</v>
      </c>
      <c r="B13" s="7">
        <v>2061</v>
      </c>
      <c r="C13" s="8">
        <v>1886</v>
      </c>
      <c r="D13" s="9">
        <v>41</v>
      </c>
      <c r="E13" s="8">
        <v>2016</v>
      </c>
      <c r="F13" s="8">
        <v>2010</v>
      </c>
      <c r="G13" s="9">
        <v>42</v>
      </c>
      <c r="H13" s="8">
        <v>2159</v>
      </c>
      <c r="I13" s="8">
        <v>1927</v>
      </c>
      <c r="J13" s="9">
        <v>43</v>
      </c>
      <c r="K13" s="8">
        <v>2034</v>
      </c>
      <c r="L13" s="8">
        <v>1906</v>
      </c>
      <c r="M13" s="9">
        <v>44</v>
      </c>
      <c r="N13" s="8">
        <v>2041</v>
      </c>
      <c r="O13" s="8">
        <v>1980</v>
      </c>
      <c r="P13" s="9" t="s">
        <v>51</v>
      </c>
      <c r="Q13" s="8">
        <v>10311</v>
      </c>
      <c r="R13" s="8">
        <v>9709</v>
      </c>
      <c r="S13" s="6">
        <v>20020</v>
      </c>
    </row>
    <row r="14" spans="1:22" ht="19.5" customHeight="1" x14ac:dyDescent="0.15">
      <c r="A14" s="2">
        <v>45</v>
      </c>
      <c r="B14" s="7">
        <v>2161</v>
      </c>
      <c r="C14" s="8">
        <v>2088</v>
      </c>
      <c r="D14" s="9">
        <v>46</v>
      </c>
      <c r="E14" s="8">
        <v>2178</v>
      </c>
      <c r="F14" s="8">
        <v>2136</v>
      </c>
      <c r="G14" s="9">
        <v>47</v>
      </c>
      <c r="H14" s="8">
        <v>2296</v>
      </c>
      <c r="I14" s="8">
        <v>2235</v>
      </c>
      <c r="J14" s="9">
        <v>48</v>
      </c>
      <c r="K14" s="8">
        <v>2247</v>
      </c>
      <c r="L14" s="8">
        <v>2170</v>
      </c>
      <c r="M14" s="9">
        <v>49</v>
      </c>
      <c r="N14" s="8">
        <v>2366</v>
      </c>
      <c r="O14" s="8">
        <v>2239</v>
      </c>
      <c r="P14" s="9" t="s">
        <v>52</v>
      </c>
      <c r="Q14" s="8">
        <v>11248</v>
      </c>
      <c r="R14" s="8">
        <v>10868</v>
      </c>
      <c r="S14" s="6">
        <v>22116</v>
      </c>
    </row>
    <row r="15" spans="1:22" ht="19.5" customHeight="1" x14ac:dyDescent="0.15">
      <c r="A15" s="2">
        <v>50</v>
      </c>
      <c r="B15" s="7">
        <v>2370</v>
      </c>
      <c r="C15" s="8">
        <v>2307</v>
      </c>
      <c r="D15" s="9">
        <v>51</v>
      </c>
      <c r="E15" s="8">
        <v>2549</v>
      </c>
      <c r="F15" s="8">
        <v>2366</v>
      </c>
      <c r="G15" s="9">
        <v>52</v>
      </c>
      <c r="H15" s="8">
        <v>2560</v>
      </c>
      <c r="I15" s="8">
        <v>2439</v>
      </c>
      <c r="J15" s="9">
        <v>53</v>
      </c>
      <c r="K15" s="8">
        <v>2428</v>
      </c>
      <c r="L15" s="8">
        <v>2326</v>
      </c>
      <c r="M15" s="9">
        <v>54</v>
      </c>
      <c r="N15" s="8">
        <v>2333</v>
      </c>
      <c r="O15" s="8">
        <v>2263</v>
      </c>
      <c r="P15" s="9" t="s">
        <v>53</v>
      </c>
      <c r="Q15" s="8">
        <v>12240</v>
      </c>
      <c r="R15" s="8">
        <v>11701</v>
      </c>
      <c r="S15" s="6">
        <v>23941</v>
      </c>
    </row>
    <row r="16" spans="1:22" ht="19.5" customHeight="1" x14ac:dyDescent="0.15">
      <c r="A16" s="2">
        <v>55</v>
      </c>
      <c r="B16" s="7">
        <v>2260</v>
      </c>
      <c r="C16" s="8">
        <v>2227</v>
      </c>
      <c r="D16" s="9">
        <v>56</v>
      </c>
      <c r="E16" s="8">
        <v>2169</v>
      </c>
      <c r="F16" s="8">
        <v>2092</v>
      </c>
      <c r="G16" s="9">
        <v>57</v>
      </c>
      <c r="H16" s="8">
        <v>2074</v>
      </c>
      <c r="I16" s="8">
        <v>2197</v>
      </c>
      <c r="J16" s="9">
        <v>58</v>
      </c>
      <c r="K16" s="8">
        <v>2193</v>
      </c>
      <c r="L16" s="8">
        <v>2157</v>
      </c>
      <c r="M16" s="9">
        <v>59</v>
      </c>
      <c r="N16" s="8">
        <v>1630</v>
      </c>
      <c r="O16" s="8">
        <v>1755</v>
      </c>
      <c r="P16" s="9" t="s">
        <v>54</v>
      </c>
      <c r="Q16" s="8">
        <v>10326</v>
      </c>
      <c r="R16" s="8">
        <v>10428</v>
      </c>
      <c r="S16" s="6">
        <v>20754</v>
      </c>
    </row>
    <row r="17" spans="1:20" ht="19.5" customHeight="1" x14ac:dyDescent="0.15">
      <c r="A17" s="2">
        <v>60</v>
      </c>
      <c r="B17" s="7">
        <v>2123</v>
      </c>
      <c r="C17" s="8">
        <v>2093</v>
      </c>
      <c r="D17" s="9">
        <v>61</v>
      </c>
      <c r="E17" s="8">
        <v>2053</v>
      </c>
      <c r="F17" s="8">
        <v>2140</v>
      </c>
      <c r="G17" s="9">
        <v>62</v>
      </c>
      <c r="H17" s="8">
        <v>1992</v>
      </c>
      <c r="I17" s="8">
        <v>1994</v>
      </c>
      <c r="J17" s="9">
        <v>63</v>
      </c>
      <c r="K17" s="8">
        <v>2002</v>
      </c>
      <c r="L17" s="8">
        <v>2060</v>
      </c>
      <c r="M17" s="9">
        <v>64</v>
      </c>
      <c r="N17" s="8">
        <v>1955</v>
      </c>
      <c r="O17" s="8">
        <v>2040</v>
      </c>
      <c r="P17" s="9" t="s">
        <v>55</v>
      </c>
      <c r="Q17" s="8">
        <v>10125</v>
      </c>
      <c r="R17" s="8">
        <v>10327</v>
      </c>
      <c r="S17" s="6">
        <v>20452</v>
      </c>
      <c r="T17" s="50"/>
    </row>
    <row r="18" spans="1:20" ht="19.5" customHeight="1" x14ac:dyDescent="0.15">
      <c r="A18" s="2">
        <v>65</v>
      </c>
      <c r="B18" s="7">
        <v>2070</v>
      </c>
      <c r="C18" s="8">
        <v>2174</v>
      </c>
      <c r="D18" s="9">
        <v>66</v>
      </c>
      <c r="E18" s="8">
        <v>2013</v>
      </c>
      <c r="F18" s="8">
        <v>2032</v>
      </c>
      <c r="G18" s="9">
        <v>67</v>
      </c>
      <c r="H18" s="8">
        <v>2057</v>
      </c>
      <c r="I18" s="8">
        <v>2229</v>
      </c>
      <c r="J18" s="9">
        <v>68</v>
      </c>
      <c r="K18" s="8">
        <v>1932</v>
      </c>
      <c r="L18" s="8">
        <v>2111</v>
      </c>
      <c r="M18" s="9">
        <v>69</v>
      </c>
      <c r="N18" s="8">
        <v>2008</v>
      </c>
      <c r="O18" s="8">
        <v>2080</v>
      </c>
      <c r="P18" s="9" t="s">
        <v>56</v>
      </c>
      <c r="Q18" s="8">
        <v>10080</v>
      </c>
      <c r="R18" s="8">
        <v>10626</v>
      </c>
      <c r="S18" s="6">
        <v>20706</v>
      </c>
    </row>
    <row r="19" spans="1:20" ht="19.5" customHeight="1" x14ac:dyDescent="0.15">
      <c r="A19" s="2">
        <v>70</v>
      </c>
      <c r="B19" s="7">
        <v>1967</v>
      </c>
      <c r="C19" s="8">
        <v>2259</v>
      </c>
      <c r="D19" s="9">
        <v>71</v>
      </c>
      <c r="E19" s="8">
        <v>2042</v>
      </c>
      <c r="F19" s="8">
        <v>2039</v>
      </c>
      <c r="G19" s="9">
        <v>72</v>
      </c>
      <c r="H19" s="8">
        <v>1924</v>
      </c>
      <c r="I19" s="8">
        <v>2163</v>
      </c>
      <c r="J19" s="9">
        <v>73</v>
      </c>
      <c r="K19" s="8">
        <v>2040</v>
      </c>
      <c r="L19" s="8">
        <v>2332</v>
      </c>
      <c r="M19" s="9">
        <v>74</v>
      </c>
      <c r="N19" s="8">
        <v>1915</v>
      </c>
      <c r="O19" s="8">
        <v>2197</v>
      </c>
      <c r="P19" s="9" t="s">
        <v>57</v>
      </c>
      <c r="Q19" s="8">
        <v>9888</v>
      </c>
      <c r="R19" s="8">
        <v>10990</v>
      </c>
      <c r="S19" s="6">
        <v>20878</v>
      </c>
    </row>
    <row r="20" spans="1:20" ht="19.5" customHeight="1" x14ac:dyDescent="0.15">
      <c r="A20" s="2">
        <v>75</v>
      </c>
      <c r="B20" s="7">
        <v>2127</v>
      </c>
      <c r="C20" s="8">
        <v>2501</v>
      </c>
      <c r="D20" s="9">
        <v>76</v>
      </c>
      <c r="E20" s="8">
        <v>2148</v>
      </c>
      <c r="F20" s="8">
        <v>2492</v>
      </c>
      <c r="G20" s="9">
        <v>77</v>
      </c>
      <c r="H20" s="8">
        <v>2011</v>
      </c>
      <c r="I20" s="8">
        <v>2372</v>
      </c>
      <c r="J20" s="9">
        <v>78</v>
      </c>
      <c r="K20" s="8">
        <v>1912</v>
      </c>
      <c r="L20" s="8">
        <v>2239</v>
      </c>
      <c r="M20" s="9">
        <v>79</v>
      </c>
      <c r="N20" s="8">
        <v>1099</v>
      </c>
      <c r="O20" s="8">
        <v>1406</v>
      </c>
      <c r="P20" s="9" t="s">
        <v>58</v>
      </c>
      <c r="Q20" s="8">
        <v>9297</v>
      </c>
      <c r="R20" s="8">
        <v>11010</v>
      </c>
      <c r="S20" s="6">
        <v>20307</v>
      </c>
    </row>
    <row r="21" spans="1:20" ht="19.5" customHeight="1" x14ac:dyDescent="0.15">
      <c r="A21" s="2">
        <v>80</v>
      </c>
      <c r="B21" s="7">
        <v>916</v>
      </c>
      <c r="C21" s="8">
        <v>1246</v>
      </c>
      <c r="D21" s="9">
        <v>81</v>
      </c>
      <c r="E21" s="8">
        <v>1186</v>
      </c>
      <c r="F21" s="8">
        <v>1537</v>
      </c>
      <c r="G21" s="9">
        <v>82</v>
      </c>
      <c r="H21" s="8">
        <v>1175</v>
      </c>
      <c r="I21" s="8">
        <v>1608</v>
      </c>
      <c r="J21" s="9">
        <v>83</v>
      </c>
      <c r="K21" s="8">
        <v>1078</v>
      </c>
      <c r="L21" s="8">
        <v>1444</v>
      </c>
      <c r="M21" s="9">
        <v>84</v>
      </c>
      <c r="N21" s="8">
        <v>923</v>
      </c>
      <c r="O21" s="8">
        <v>1377</v>
      </c>
      <c r="P21" s="9" t="s">
        <v>59</v>
      </c>
      <c r="Q21" s="8">
        <v>5278</v>
      </c>
      <c r="R21" s="8">
        <v>7212</v>
      </c>
      <c r="S21" s="6">
        <v>12490</v>
      </c>
    </row>
    <row r="22" spans="1:20" ht="19.5" customHeight="1" x14ac:dyDescent="0.15">
      <c r="A22" s="2">
        <v>85</v>
      </c>
      <c r="B22" s="7">
        <v>815</v>
      </c>
      <c r="C22" s="8">
        <v>1383</v>
      </c>
      <c r="D22" s="9">
        <v>86</v>
      </c>
      <c r="E22" s="8">
        <v>613</v>
      </c>
      <c r="F22" s="8">
        <v>1105</v>
      </c>
      <c r="G22" s="9">
        <v>87</v>
      </c>
      <c r="H22" s="8">
        <v>573</v>
      </c>
      <c r="I22" s="8">
        <v>1022</v>
      </c>
      <c r="J22" s="9">
        <v>88</v>
      </c>
      <c r="K22" s="8">
        <v>571</v>
      </c>
      <c r="L22" s="8">
        <v>1120</v>
      </c>
      <c r="M22" s="9">
        <v>89</v>
      </c>
      <c r="N22" s="8">
        <v>442</v>
      </c>
      <c r="O22" s="8">
        <v>998</v>
      </c>
      <c r="P22" s="9" t="s">
        <v>60</v>
      </c>
      <c r="Q22" s="8">
        <v>3014</v>
      </c>
      <c r="R22" s="8">
        <v>5628</v>
      </c>
      <c r="S22" s="6">
        <v>8642</v>
      </c>
    </row>
    <row r="23" spans="1:20" ht="19.5" customHeight="1" x14ac:dyDescent="0.15">
      <c r="A23" s="2">
        <v>90</v>
      </c>
      <c r="B23" s="7">
        <v>410</v>
      </c>
      <c r="C23" s="8">
        <v>891</v>
      </c>
      <c r="D23" s="9">
        <v>91</v>
      </c>
      <c r="E23" s="8">
        <v>293</v>
      </c>
      <c r="F23" s="8">
        <v>709</v>
      </c>
      <c r="G23" s="9">
        <v>92</v>
      </c>
      <c r="H23" s="8">
        <v>263</v>
      </c>
      <c r="I23" s="8">
        <v>664</v>
      </c>
      <c r="J23" s="9">
        <v>93</v>
      </c>
      <c r="K23" s="8">
        <v>212</v>
      </c>
      <c r="L23" s="8">
        <v>648</v>
      </c>
      <c r="M23" s="9">
        <v>94</v>
      </c>
      <c r="N23" s="8">
        <v>152</v>
      </c>
      <c r="O23" s="8">
        <v>466</v>
      </c>
      <c r="P23" s="9" t="s">
        <v>61</v>
      </c>
      <c r="Q23" s="8">
        <v>1330</v>
      </c>
      <c r="R23" s="8">
        <v>3378</v>
      </c>
      <c r="S23" s="6">
        <v>4708</v>
      </c>
    </row>
    <row r="24" spans="1:20" ht="19.5" customHeight="1" x14ac:dyDescent="0.15">
      <c r="A24" s="2">
        <v>95</v>
      </c>
      <c r="B24" s="7">
        <v>116</v>
      </c>
      <c r="C24" s="8">
        <v>386</v>
      </c>
      <c r="D24" s="9">
        <v>96</v>
      </c>
      <c r="E24" s="8">
        <v>80</v>
      </c>
      <c r="F24" s="8">
        <v>305</v>
      </c>
      <c r="G24" s="9">
        <v>97</v>
      </c>
      <c r="H24" s="8">
        <v>62</v>
      </c>
      <c r="I24" s="8">
        <v>215</v>
      </c>
      <c r="J24" s="9">
        <v>98</v>
      </c>
      <c r="K24" s="8">
        <v>36</v>
      </c>
      <c r="L24" s="8">
        <v>173</v>
      </c>
      <c r="M24" s="9">
        <v>99</v>
      </c>
      <c r="N24" s="8">
        <v>21</v>
      </c>
      <c r="O24" s="8">
        <v>120</v>
      </c>
      <c r="P24" s="9" t="s">
        <v>62</v>
      </c>
      <c r="Q24" s="8">
        <v>315</v>
      </c>
      <c r="R24" s="8">
        <v>1199</v>
      </c>
      <c r="S24" s="6">
        <v>1514</v>
      </c>
    </row>
    <row r="25" spans="1:20" ht="19.5" customHeight="1" x14ac:dyDescent="0.15">
      <c r="A25" s="2">
        <v>100</v>
      </c>
      <c r="B25" s="7">
        <v>12</v>
      </c>
      <c r="C25" s="8">
        <v>62</v>
      </c>
      <c r="D25" s="9">
        <v>101</v>
      </c>
      <c r="E25" s="8">
        <v>4</v>
      </c>
      <c r="F25" s="8">
        <v>50</v>
      </c>
      <c r="G25" s="9">
        <v>102</v>
      </c>
      <c r="H25" s="8">
        <v>5</v>
      </c>
      <c r="I25" s="8">
        <v>29</v>
      </c>
      <c r="J25" s="9">
        <v>103</v>
      </c>
      <c r="K25" s="8">
        <v>2</v>
      </c>
      <c r="L25" s="8">
        <v>8</v>
      </c>
      <c r="M25" s="9">
        <v>104</v>
      </c>
      <c r="N25" s="8">
        <v>0</v>
      </c>
      <c r="O25" s="8">
        <v>7</v>
      </c>
      <c r="P25" s="9" t="s">
        <v>63</v>
      </c>
      <c r="Q25" s="8">
        <v>23</v>
      </c>
      <c r="R25" s="8">
        <v>156</v>
      </c>
      <c r="S25" s="6">
        <v>179</v>
      </c>
    </row>
    <row r="26" spans="1:20" ht="19.5" customHeight="1" x14ac:dyDescent="0.15">
      <c r="A26" s="2">
        <v>105</v>
      </c>
      <c r="B26" s="7">
        <v>0</v>
      </c>
      <c r="C26" s="8">
        <v>6</v>
      </c>
      <c r="D26" s="9">
        <v>106</v>
      </c>
      <c r="E26" s="8">
        <v>0</v>
      </c>
      <c r="F26" s="8">
        <v>0</v>
      </c>
      <c r="G26" s="9">
        <v>107</v>
      </c>
      <c r="H26" s="8">
        <v>0</v>
      </c>
      <c r="I26" s="8">
        <v>1</v>
      </c>
      <c r="J26" s="9">
        <v>108</v>
      </c>
      <c r="K26" s="8">
        <v>1</v>
      </c>
      <c r="L26" s="8">
        <v>0</v>
      </c>
      <c r="M26" s="9">
        <v>109</v>
      </c>
      <c r="N26" s="8">
        <v>0</v>
      </c>
      <c r="O26" s="8">
        <v>1</v>
      </c>
      <c r="P26" s="9" t="s">
        <v>64</v>
      </c>
      <c r="Q26" s="8">
        <v>1</v>
      </c>
      <c r="R26" s="8">
        <v>8</v>
      </c>
      <c r="S26" s="6">
        <v>9</v>
      </c>
    </row>
    <row r="27" spans="1:20" ht="19.5" customHeight="1" x14ac:dyDescent="0.15">
      <c r="A27" s="2">
        <v>110</v>
      </c>
      <c r="B27" s="7">
        <v>0</v>
      </c>
      <c r="C27" s="8">
        <v>0</v>
      </c>
      <c r="D27" s="9">
        <v>111</v>
      </c>
      <c r="E27" s="8">
        <v>0</v>
      </c>
      <c r="F27" s="8">
        <v>0</v>
      </c>
      <c r="G27" s="9">
        <v>112</v>
      </c>
      <c r="H27" s="8">
        <v>0</v>
      </c>
      <c r="I27" s="8">
        <v>0</v>
      </c>
      <c r="J27" s="9">
        <v>113</v>
      </c>
      <c r="K27" s="8">
        <v>0</v>
      </c>
      <c r="L27" s="8">
        <v>0</v>
      </c>
      <c r="M27" s="9">
        <v>114</v>
      </c>
      <c r="N27" s="8">
        <v>0</v>
      </c>
      <c r="O27" s="8">
        <v>0</v>
      </c>
      <c r="P27" s="9" t="s">
        <v>65</v>
      </c>
      <c r="Q27" s="8">
        <v>0</v>
      </c>
      <c r="R27" s="8">
        <v>0</v>
      </c>
      <c r="S27" s="6">
        <v>0</v>
      </c>
      <c r="T27" s="50"/>
    </row>
    <row r="28" spans="1:20" x14ac:dyDescent="0.15">
      <c r="A28" s="31"/>
      <c r="B28" s="32"/>
      <c r="C28" s="33"/>
      <c r="D28" s="39"/>
      <c r="E28" s="32"/>
      <c r="F28" s="32"/>
      <c r="G28" s="35"/>
      <c r="H28" s="266" t="s">
        <v>3</v>
      </c>
      <c r="I28" s="267"/>
      <c r="J28" s="4">
        <v>147031</v>
      </c>
      <c r="K28" s="266" t="s">
        <v>4</v>
      </c>
      <c r="L28" s="267"/>
      <c r="M28" s="4">
        <v>151634</v>
      </c>
      <c r="N28" s="266" t="s">
        <v>1</v>
      </c>
      <c r="O28" s="267"/>
      <c r="P28" s="58">
        <v>157929</v>
      </c>
      <c r="Q28" s="266" t="s">
        <v>2</v>
      </c>
      <c r="R28" s="267"/>
      <c r="S28" s="5">
        <v>309563</v>
      </c>
    </row>
  </sheetData>
  <mergeCells count="5">
    <mergeCell ref="D1:S1"/>
    <mergeCell ref="H28:I28"/>
    <mergeCell ref="K28:L28"/>
    <mergeCell ref="N28:O28"/>
    <mergeCell ref="Q28:R28"/>
  </mergeCells>
  <phoneticPr fontId="2"/>
  <pageMargins left="0.35433070866141736" right="0.31496062992125984" top="0.70866141732283472" bottom="0.55118110236220474" header="0.51181102362204722" footer="0.35433070866141736"/>
  <pageSetup paperSize="9" scale="85" orientation="landscape" r:id="rId1"/>
  <headerFooter alignWithMargins="0">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V28"/>
  <sheetViews>
    <sheetView zoomScale="70" zoomScaleNormal="70" zoomScaleSheetLayoutView="100" workbookViewId="0">
      <selection activeCell="G48" activeCellId="1" sqref="V38 G48"/>
    </sheetView>
  </sheetViews>
  <sheetFormatPr defaultRowHeight="14.25" x14ac:dyDescent="0.15"/>
  <cols>
    <col min="1" max="1" width="9.5703125" style="29" customWidth="1"/>
    <col min="2" max="3" width="9.5703125" style="3" customWidth="1"/>
    <col min="4" max="4" width="9.5703125" style="30" customWidth="1"/>
    <col min="5" max="6" width="9.5703125" style="3" customWidth="1"/>
    <col min="7" max="7" width="9.5703125" style="30" customWidth="1"/>
    <col min="8" max="9" width="9.5703125" style="3" customWidth="1"/>
    <col min="10" max="10" width="9.5703125" style="30" customWidth="1"/>
    <col min="11" max="12" width="9.5703125" style="3" customWidth="1"/>
    <col min="13" max="13" width="9.5703125" style="30" customWidth="1"/>
    <col min="14" max="15" width="9.5703125" style="3" customWidth="1"/>
    <col min="16" max="16" width="9.5703125" style="30" customWidth="1"/>
    <col min="17" max="19" width="9.5703125" style="3" customWidth="1"/>
    <col min="20" max="16384" width="9.140625" style="3"/>
  </cols>
  <sheetData>
    <row r="1" spans="1:20" s="13" customFormat="1" ht="18.75" x14ac:dyDescent="0.2">
      <c r="A1" s="10"/>
      <c r="B1" s="11"/>
      <c r="C1" s="12"/>
      <c r="D1" s="268" t="s">
        <v>114</v>
      </c>
      <c r="E1" s="268"/>
      <c r="F1" s="268"/>
      <c r="G1" s="268"/>
      <c r="H1" s="268"/>
      <c r="I1" s="268"/>
      <c r="J1" s="268"/>
      <c r="K1" s="268"/>
      <c r="L1" s="268"/>
      <c r="M1" s="268"/>
      <c r="N1" s="268"/>
      <c r="O1" s="268"/>
      <c r="P1" s="268"/>
      <c r="Q1" s="268"/>
      <c r="R1" s="268"/>
      <c r="S1" s="268"/>
    </row>
    <row r="2" spans="1:20" s="15" customFormat="1" x14ac:dyDescent="0.15">
      <c r="A2" s="14"/>
      <c r="B2" s="12"/>
      <c r="D2" s="16"/>
      <c r="G2" s="1" t="s">
        <v>39</v>
      </c>
      <c r="J2" s="17"/>
      <c r="M2" s="17"/>
      <c r="P2" s="17"/>
      <c r="R2" s="44" t="s">
        <v>70</v>
      </c>
    </row>
    <row r="3" spans="1:20" s="23" customFormat="1" ht="18" customHeight="1" x14ac:dyDescent="0.15">
      <c r="A3" s="18"/>
      <c r="B3" s="18"/>
      <c r="C3" s="19" t="s">
        <v>0</v>
      </c>
      <c r="D3" s="20"/>
      <c r="E3" s="20" t="s">
        <v>0</v>
      </c>
      <c r="F3" s="20"/>
      <c r="G3" s="21"/>
      <c r="H3" s="22"/>
      <c r="I3" s="22"/>
      <c r="J3" s="21"/>
      <c r="K3" s="22"/>
      <c r="L3" s="22"/>
      <c r="M3" s="21"/>
      <c r="N3" s="22"/>
      <c r="O3" s="22"/>
      <c r="P3" s="21"/>
      <c r="Q3" s="22"/>
      <c r="R3" s="22"/>
      <c r="S3" s="22"/>
    </row>
    <row r="4" spans="1:20" s="28" customFormat="1" ht="19.5" customHeight="1" x14ac:dyDescent="0.15">
      <c r="A4" s="24" t="s">
        <v>115</v>
      </c>
      <c r="B4" s="25" t="s">
        <v>36</v>
      </c>
      <c r="C4" s="26" t="s">
        <v>37</v>
      </c>
      <c r="D4" s="24" t="s">
        <v>115</v>
      </c>
      <c r="E4" s="25" t="s">
        <v>36</v>
      </c>
      <c r="F4" s="26" t="s">
        <v>37</v>
      </c>
      <c r="G4" s="24" t="s">
        <v>115</v>
      </c>
      <c r="H4" s="25" t="s">
        <v>36</v>
      </c>
      <c r="I4" s="26" t="s">
        <v>37</v>
      </c>
      <c r="J4" s="24" t="s">
        <v>115</v>
      </c>
      <c r="K4" s="25" t="s">
        <v>36</v>
      </c>
      <c r="L4" s="26" t="s">
        <v>37</v>
      </c>
      <c r="M4" s="24" t="s">
        <v>115</v>
      </c>
      <c r="N4" s="25" t="s">
        <v>36</v>
      </c>
      <c r="O4" s="26" t="s">
        <v>37</v>
      </c>
      <c r="P4" s="24" t="s">
        <v>115</v>
      </c>
      <c r="Q4" s="25" t="s">
        <v>36</v>
      </c>
      <c r="R4" s="26" t="s">
        <v>37</v>
      </c>
      <c r="S4" s="27" t="s">
        <v>38</v>
      </c>
    </row>
    <row r="5" spans="1:20" ht="19.5" customHeight="1" x14ac:dyDescent="0.15">
      <c r="A5" s="2">
        <v>0</v>
      </c>
      <c r="B5" s="7">
        <v>296</v>
      </c>
      <c r="C5" s="7">
        <v>294</v>
      </c>
      <c r="D5" s="9">
        <v>1</v>
      </c>
      <c r="E5" s="7">
        <v>321</v>
      </c>
      <c r="F5" s="7">
        <v>295</v>
      </c>
      <c r="G5" s="9">
        <v>2</v>
      </c>
      <c r="H5" s="7">
        <v>323</v>
      </c>
      <c r="I5" s="7">
        <v>323</v>
      </c>
      <c r="J5" s="9">
        <v>3</v>
      </c>
      <c r="K5" s="7">
        <v>363</v>
      </c>
      <c r="L5" s="7">
        <v>326</v>
      </c>
      <c r="M5" s="9">
        <v>4</v>
      </c>
      <c r="N5" s="7">
        <v>392</v>
      </c>
      <c r="O5" s="7">
        <v>378</v>
      </c>
      <c r="P5" s="9" t="s">
        <v>43</v>
      </c>
      <c r="Q5" s="8">
        <v>1695</v>
      </c>
      <c r="R5" s="8">
        <v>1616</v>
      </c>
      <c r="S5" s="6">
        <v>3311</v>
      </c>
    </row>
    <row r="6" spans="1:20" ht="19.5" customHeight="1" x14ac:dyDescent="0.15">
      <c r="A6" s="2">
        <v>5</v>
      </c>
      <c r="B6" s="7">
        <v>418</v>
      </c>
      <c r="C6" s="7">
        <v>393</v>
      </c>
      <c r="D6" s="9">
        <v>6</v>
      </c>
      <c r="E6" s="7">
        <v>409</v>
      </c>
      <c r="F6" s="7">
        <v>434</v>
      </c>
      <c r="G6" s="9">
        <v>7</v>
      </c>
      <c r="H6" s="7">
        <v>464</v>
      </c>
      <c r="I6" s="7">
        <v>441</v>
      </c>
      <c r="J6" s="9">
        <v>8</v>
      </c>
      <c r="K6" s="7">
        <v>476</v>
      </c>
      <c r="L6" s="7">
        <v>460</v>
      </c>
      <c r="M6" s="9">
        <v>9</v>
      </c>
      <c r="N6" s="7">
        <v>496</v>
      </c>
      <c r="O6" s="7">
        <v>490</v>
      </c>
      <c r="P6" s="9" t="s">
        <v>44</v>
      </c>
      <c r="Q6" s="8">
        <v>2263</v>
      </c>
      <c r="R6" s="8">
        <v>2218</v>
      </c>
      <c r="S6" s="6">
        <v>4481</v>
      </c>
    </row>
    <row r="7" spans="1:20" ht="19.5" customHeight="1" x14ac:dyDescent="0.15">
      <c r="A7" s="2">
        <v>10</v>
      </c>
      <c r="B7" s="7">
        <v>487</v>
      </c>
      <c r="C7" s="7">
        <v>502</v>
      </c>
      <c r="D7" s="9">
        <v>11</v>
      </c>
      <c r="E7" s="7">
        <v>500</v>
      </c>
      <c r="F7" s="7">
        <v>536</v>
      </c>
      <c r="G7" s="9">
        <v>12</v>
      </c>
      <c r="H7" s="7">
        <v>560</v>
      </c>
      <c r="I7" s="7">
        <v>510</v>
      </c>
      <c r="J7" s="9">
        <v>13</v>
      </c>
      <c r="K7" s="7">
        <v>518</v>
      </c>
      <c r="L7" s="7">
        <v>475</v>
      </c>
      <c r="M7" s="9">
        <v>14</v>
      </c>
      <c r="N7" s="7">
        <v>506</v>
      </c>
      <c r="O7" s="7">
        <v>494</v>
      </c>
      <c r="P7" s="9" t="s">
        <v>45</v>
      </c>
      <c r="Q7" s="8">
        <v>2571</v>
      </c>
      <c r="R7" s="8">
        <v>2517</v>
      </c>
      <c r="S7" s="6">
        <v>5088</v>
      </c>
      <c r="T7" s="50"/>
    </row>
    <row r="8" spans="1:20" ht="19.5" customHeight="1" x14ac:dyDescent="0.15">
      <c r="A8" s="2">
        <v>15</v>
      </c>
      <c r="B8" s="7">
        <v>553</v>
      </c>
      <c r="C8" s="7">
        <v>467</v>
      </c>
      <c r="D8" s="9">
        <v>16</v>
      </c>
      <c r="E8" s="7">
        <v>539</v>
      </c>
      <c r="F8" s="7">
        <v>510</v>
      </c>
      <c r="G8" s="9">
        <v>17</v>
      </c>
      <c r="H8" s="7">
        <v>553</v>
      </c>
      <c r="I8" s="7">
        <v>518</v>
      </c>
      <c r="J8" s="9">
        <v>18</v>
      </c>
      <c r="K8" s="7">
        <v>556</v>
      </c>
      <c r="L8" s="7">
        <v>541</v>
      </c>
      <c r="M8" s="9">
        <v>19</v>
      </c>
      <c r="N8" s="7">
        <v>556</v>
      </c>
      <c r="O8" s="7">
        <v>564</v>
      </c>
      <c r="P8" s="9" t="s">
        <v>46</v>
      </c>
      <c r="Q8" s="8">
        <v>2757</v>
      </c>
      <c r="R8" s="8">
        <v>2600</v>
      </c>
      <c r="S8" s="6">
        <v>5357</v>
      </c>
    </row>
    <row r="9" spans="1:20" ht="19.5" customHeight="1" x14ac:dyDescent="0.15">
      <c r="A9" s="2">
        <v>20</v>
      </c>
      <c r="B9" s="7">
        <v>567</v>
      </c>
      <c r="C9" s="7">
        <v>524</v>
      </c>
      <c r="D9" s="9">
        <v>21</v>
      </c>
      <c r="E9" s="7">
        <v>557</v>
      </c>
      <c r="F9" s="7">
        <v>532</v>
      </c>
      <c r="G9" s="9">
        <v>22</v>
      </c>
      <c r="H9" s="7">
        <v>613</v>
      </c>
      <c r="I9" s="7">
        <v>575</v>
      </c>
      <c r="J9" s="9">
        <v>23</v>
      </c>
      <c r="K9" s="7">
        <v>600</v>
      </c>
      <c r="L9" s="7">
        <v>561</v>
      </c>
      <c r="M9" s="9">
        <v>24</v>
      </c>
      <c r="N9" s="7">
        <v>617</v>
      </c>
      <c r="O9" s="7">
        <v>595</v>
      </c>
      <c r="P9" s="9" t="s">
        <v>47</v>
      </c>
      <c r="Q9" s="8">
        <v>2954</v>
      </c>
      <c r="R9" s="8">
        <v>2787</v>
      </c>
      <c r="S9" s="6">
        <v>5741</v>
      </c>
    </row>
    <row r="10" spans="1:20" ht="19.5" customHeight="1" x14ac:dyDescent="0.15">
      <c r="A10" s="2">
        <v>25</v>
      </c>
      <c r="B10" s="7">
        <v>624</v>
      </c>
      <c r="C10" s="7">
        <v>586</v>
      </c>
      <c r="D10" s="9">
        <v>26</v>
      </c>
      <c r="E10" s="7">
        <v>584</v>
      </c>
      <c r="F10" s="7">
        <v>552</v>
      </c>
      <c r="G10" s="9">
        <v>27</v>
      </c>
      <c r="H10" s="7">
        <v>651</v>
      </c>
      <c r="I10" s="7">
        <v>585</v>
      </c>
      <c r="J10" s="9">
        <v>28</v>
      </c>
      <c r="K10" s="7">
        <v>593</v>
      </c>
      <c r="L10" s="7">
        <v>541</v>
      </c>
      <c r="M10" s="9">
        <v>29</v>
      </c>
      <c r="N10" s="7">
        <v>616</v>
      </c>
      <c r="O10" s="7">
        <v>574</v>
      </c>
      <c r="P10" s="9" t="s">
        <v>48</v>
      </c>
      <c r="Q10" s="8">
        <v>3068</v>
      </c>
      <c r="R10" s="8">
        <v>2838</v>
      </c>
      <c r="S10" s="6">
        <v>5906</v>
      </c>
    </row>
    <row r="11" spans="1:20" ht="19.5" customHeight="1" x14ac:dyDescent="0.15">
      <c r="A11" s="2">
        <v>30</v>
      </c>
      <c r="B11" s="7">
        <v>609</v>
      </c>
      <c r="C11" s="7">
        <v>550</v>
      </c>
      <c r="D11" s="9">
        <v>31</v>
      </c>
      <c r="E11" s="7">
        <v>622</v>
      </c>
      <c r="F11" s="7">
        <v>606</v>
      </c>
      <c r="G11" s="9">
        <v>32</v>
      </c>
      <c r="H11" s="7">
        <v>648</v>
      </c>
      <c r="I11" s="7">
        <v>600</v>
      </c>
      <c r="J11" s="9">
        <v>33</v>
      </c>
      <c r="K11" s="7">
        <v>653</v>
      </c>
      <c r="L11" s="7">
        <v>578</v>
      </c>
      <c r="M11" s="9">
        <v>34</v>
      </c>
      <c r="N11" s="7">
        <v>674</v>
      </c>
      <c r="O11" s="7">
        <v>636</v>
      </c>
      <c r="P11" s="9" t="s">
        <v>49</v>
      </c>
      <c r="Q11" s="8">
        <v>3206</v>
      </c>
      <c r="R11" s="8">
        <v>2970</v>
      </c>
      <c r="S11" s="6">
        <v>6176</v>
      </c>
    </row>
    <row r="12" spans="1:20" ht="19.5" customHeight="1" x14ac:dyDescent="0.15">
      <c r="A12" s="2">
        <v>35</v>
      </c>
      <c r="B12" s="7">
        <v>643</v>
      </c>
      <c r="C12" s="7">
        <v>614</v>
      </c>
      <c r="D12" s="9">
        <v>36</v>
      </c>
      <c r="E12" s="7">
        <v>641</v>
      </c>
      <c r="F12" s="7">
        <v>646</v>
      </c>
      <c r="G12" s="9">
        <v>37</v>
      </c>
      <c r="H12" s="7">
        <v>659</v>
      </c>
      <c r="I12" s="7">
        <v>655</v>
      </c>
      <c r="J12" s="9">
        <v>38</v>
      </c>
      <c r="K12" s="7">
        <v>719</v>
      </c>
      <c r="L12" s="7">
        <v>683</v>
      </c>
      <c r="M12" s="9">
        <v>39</v>
      </c>
      <c r="N12" s="7">
        <v>717</v>
      </c>
      <c r="O12" s="7">
        <v>673</v>
      </c>
      <c r="P12" s="9" t="s">
        <v>50</v>
      </c>
      <c r="Q12" s="8">
        <v>3379</v>
      </c>
      <c r="R12" s="8">
        <v>3271</v>
      </c>
      <c r="S12" s="6">
        <v>6650</v>
      </c>
    </row>
    <row r="13" spans="1:20" ht="19.5" customHeight="1" x14ac:dyDescent="0.15">
      <c r="A13" s="2">
        <v>40</v>
      </c>
      <c r="B13" s="7">
        <v>697</v>
      </c>
      <c r="C13" s="7">
        <v>674</v>
      </c>
      <c r="D13" s="9">
        <v>41</v>
      </c>
      <c r="E13" s="7">
        <v>739</v>
      </c>
      <c r="F13" s="7">
        <v>762</v>
      </c>
      <c r="G13" s="9">
        <v>42</v>
      </c>
      <c r="H13" s="7">
        <v>784</v>
      </c>
      <c r="I13" s="7">
        <v>731</v>
      </c>
      <c r="J13" s="9">
        <v>43</v>
      </c>
      <c r="K13" s="7">
        <v>786</v>
      </c>
      <c r="L13" s="7">
        <v>745</v>
      </c>
      <c r="M13" s="9">
        <v>44</v>
      </c>
      <c r="N13" s="7">
        <v>704</v>
      </c>
      <c r="O13" s="7">
        <v>745</v>
      </c>
      <c r="P13" s="9" t="s">
        <v>51</v>
      </c>
      <c r="Q13" s="8">
        <v>3710</v>
      </c>
      <c r="R13" s="8">
        <v>3657</v>
      </c>
      <c r="S13" s="6">
        <v>7367</v>
      </c>
    </row>
    <row r="14" spans="1:20" ht="19.5" customHeight="1" x14ac:dyDescent="0.15">
      <c r="A14" s="2">
        <v>45</v>
      </c>
      <c r="B14" s="7">
        <v>821</v>
      </c>
      <c r="C14" s="7">
        <v>792</v>
      </c>
      <c r="D14" s="9">
        <v>46</v>
      </c>
      <c r="E14" s="7">
        <v>797</v>
      </c>
      <c r="F14" s="7">
        <v>827</v>
      </c>
      <c r="G14" s="9">
        <v>47</v>
      </c>
      <c r="H14" s="7">
        <v>855</v>
      </c>
      <c r="I14" s="7">
        <v>893</v>
      </c>
      <c r="J14" s="9">
        <v>48</v>
      </c>
      <c r="K14" s="7">
        <v>862</v>
      </c>
      <c r="L14" s="7">
        <v>852</v>
      </c>
      <c r="M14" s="9">
        <v>49</v>
      </c>
      <c r="N14" s="7">
        <v>872</v>
      </c>
      <c r="O14" s="7">
        <v>926</v>
      </c>
      <c r="P14" s="9" t="s">
        <v>52</v>
      </c>
      <c r="Q14" s="8">
        <v>4207</v>
      </c>
      <c r="R14" s="8">
        <v>4290</v>
      </c>
      <c r="S14" s="6">
        <v>8497</v>
      </c>
    </row>
    <row r="15" spans="1:20" ht="19.5" customHeight="1" x14ac:dyDescent="0.15">
      <c r="A15" s="2">
        <v>50</v>
      </c>
      <c r="B15" s="7">
        <v>902</v>
      </c>
      <c r="C15" s="7">
        <v>891</v>
      </c>
      <c r="D15" s="9">
        <v>51</v>
      </c>
      <c r="E15" s="7">
        <v>980</v>
      </c>
      <c r="F15" s="7">
        <v>995</v>
      </c>
      <c r="G15" s="9">
        <v>52</v>
      </c>
      <c r="H15" s="7">
        <v>980</v>
      </c>
      <c r="I15" s="7">
        <v>1005</v>
      </c>
      <c r="J15" s="9">
        <v>53</v>
      </c>
      <c r="K15" s="7">
        <v>983</v>
      </c>
      <c r="L15" s="7">
        <v>976</v>
      </c>
      <c r="M15" s="9">
        <v>54</v>
      </c>
      <c r="N15" s="7">
        <v>954</v>
      </c>
      <c r="O15" s="7">
        <v>929</v>
      </c>
      <c r="P15" s="9" t="s">
        <v>53</v>
      </c>
      <c r="Q15" s="8">
        <v>4799</v>
      </c>
      <c r="R15" s="8">
        <v>4796</v>
      </c>
      <c r="S15" s="6">
        <v>9595</v>
      </c>
    </row>
    <row r="16" spans="1:20" ht="19.5" customHeight="1" x14ac:dyDescent="0.15">
      <c r="A16" s="2">
        <v>55</v>
      </c>
      <c r="B16" s="7">
        <v>920</v>
      </c>
      <c r="C16" s="7">
        <v>957</v>
      </c>
      <c r="D16" s="9">
        <v>56</v>
      </c>
      <c r="E16" s="7">
        <v>919</v>
      </c>
      <c r="F16" s="7">
        <v>889</v>
      </c>
      <c r="G16" s="9">
        <v>57</v>
      </c>
      <c r="H16" s="7">
        <v>911</v>
      </c>
      <c r="I16" s="7">
        <v>983</v>
      </c>
      <c r="J16" s="9">
        <v>58</v>
      </c>
      <c r="K16" s="7">
        <v>921</v>
      </c>
      <c r="L16" s="7">
        <v>962</v>
      </c>
      <c r="M16" s="9">
        <v>59</v>
      </c>
      <c r="N16" s="7">
        <v>669</v>
      </c>
      <c r="O16" s="7">
        <v>769</v>
      </c>
      <c r="P16" s="9" t="s">
        <v>54</v>
      </c>
      <c r="Q16" s="8">
        <v>4340</v>
      </c>
      <c r="R16" s="8">
        <v>4560</v>
      </c>
      <c r="S16" s="6">
        <v>8900</v>
      </c>
    </row>
    <row r="17" spans="1:22" ht="19.5" customHeight="1" x14ac:dyDescent="0.15">
      <c r="A17" s="2">
        <v>60</v>
      </c>
      <c r="B17" s="7">
        <v>872</v>
      </c>
      <c r="C17" s="7">
        <v>875</v>
      </c>
      <c r="D17" s="9">
        <v>61</v>
      </c>
      <c r="E17" s="7">
        <v>833</v>
      </c>
      <c r="F17" s="7">
        <v>933</v>
      </c>
      <c r="G17" s="9">
        <v>62</v>
      </c>
      <c r="H17" s="7">
        <v>831</v>
      </c>
      <c r="I17" s="7">
        <v>811</v>
      </c>
      <c r="J17" s="9">
        <v>63</v>
      </c>
      <c r="K17" s="7">
        <v>808</v>
      </c>
      <c r="L17" s="7">
        <v>859</v>
      </c>
      <c r="M17" s="9">
        <v>64</v>
      </c>
      <c r="N17" s="7">
        <v>809</v>
      </c>
      <c r="O17" s="7">
        <v>828</v>
      </c>
      <c r="P17" s="9" t="s">
        <v>55</v>
      </c>
      <c r="Q17" s="8">
        <v>4153</v>
      </c>
      <c r="R17" s="8">
        <v>4306</v>
      </c>
      <c r="S17" s="6">
        <v>8459</v>
      </c>
      <c r="T17" s="50"/>
    </row>
    <row r="18" spans="1:22" ht="19.5" customHeight="1" x14ac:dyDescent="0.15">
      <c r="A18" s="2">
        <v>65</v>
      </c>
      <c r="B18" s="7">
        <v>819</v>
      </c>
      <c r="C18" s="7">
        <v>877</v>
      </c>
      <c r="D18" s="9">
        <v>66</v>
      </c>
      <c r="E18" s="7">
        <v>768</v>
      </c>
      <c r="F18" s="7">
        <v>818</v>
      </c>
      <c r="G18" s="9">
        <v>67</v>
      </c>
      <c r="H18" s="7">
        <v>812</v>
      </c>
      <c r="I18" s="7">
        <v>886</v>
      </c>
      <c r="J18" s="9">
        <v>68</v>
      </c>
      <c r="K18" s="7">
        <v>765</v>
      </c>
      <c r="L18" s="7">
        <v>821</v>
      </c>
      <c r="M18" s="9">
        <v>69</v>
      </c>
      <c r="N18" s="7">
        <v>774</v>
      </c>
      <c r="O18" s="7">
        <v>789</v>
      </c>
      <c r="P18" s="9" t="s">
        <v>56</v>
      </c>
      <c r="Q18" s="8">
        <v>3938</v>
      </c>
      <c r="R18" s="8">
        <v>4191</v>
      </c>
      <c r="S18" s="6">
        <v>8129</v>
      </c>
    </row>
    <row r="19" spans="1:22" ht="19.5" customHeight="1" x14ac:dyDescent="0.15">
      <c r="A19" s="2">
        <v>70</v>
      </c>
      <c r="B19" s="7">
        <v>717</v>
      </c>
      <c r="C19" s="7">
        <v>867</v>
      </c>
      <c r="D19" s="9">
        <v>71</v>
      </c>
      <c r="E19" s="7">
        <v>735</v>
      </c>
      <c r="F19" s="7">
        <v>784</v>
      </c>
      <c r="G19" s="9">
        <v>72</v>
      </c>
      <c r="H19" s="7">
        <v>703</v>
      </c>
      <c r="I19" s="7">
        <v>804</v>
      </c>
      <c r="J19" s="9">
        <v>73</v>
      </c>
      <c r="K19" s="7">
        <v>721</v>
      </c>
      <c r="L19" s="7">
        <v>837</v>
      </c>
      <c r="M19" s="9">
        <v>74</v>
      </c>
      <c r="N19" s="7">
        <v>699</v>
      </c>
      <c r="O19" s="7">
        <v>767</v>
      </c>
      <c r="P19" s="9" t="s">
        <v>57</v>
      </c>
      <c r="Q19" s="8">
        <v>3575</v>
      </c>
      <c r="R19" s="8">
        <v>4059</v>
      </c>
      <c r="S19" s="6">
        <v>7634</v>
      </c>
    </row>
    <row r="20" spans="1:22" ht="19.5" customHeight="1" x14ac:dyDescent="0.15">
      <c r="A20" s="2">
        <v>75</v>
      </c>
      <c r="B20" s="7">
        <v>718</v>
      </c>
      <c r="C20" s="7">
        <v>882</v>
      </c>
      <c r="D20" s="9">
        <v>76</v>
      </c>
      <c r="E20" s="7">
        <v>731</v>
      </c>
      <c r="F20" s="7">
        <v>914</v>
      </c>
      <c r="G20" s="9">
        <v>77</v>
      </c>
      <c r="H20" s="7">
        <v>724</v>
      </c>
      <c r="I20" s="7">
        <v>827</v>
      </c>
      <c r="J20" s="9">
        <v>78</v>
      </c>
      <c r="K20" s="7">
        <v>622</v>
      </c>
      <c r="L20" s="7">
        <v>875</v>
      </c>
      <c r="M20" s="9">
        <v>79</v>
      </c>
      <c r="N20" s="7">
        <v>381</v>
      </c>
      <c r="O20" s="7">
        <v>552</v>
      </c>
      <c r="P20" s="9" t="s">
        <v>58</v>
      </c>
      <c r="Q20" s="8">
        <v>3176</v>
      </c>
      <c r="R20" s="8">
        <v>4050</v>
      </c>
      <c r="S20" s="6">
        <v>7226</v>
      </c>
    </row>
    <row r="21" spans="1:22" ht="19.5" customHeight="1" x14ac:dyDescent="0.15">
      <c r="A21" s="2">
        <v>80</v>
      </c>
      <c r="B21" s="7">
        <v>311</v>
      </c>
      <c r="C21" s="7">
        <v>460</v>
      </c>
      <c r="D21" s="9">
        <v>81</v>
      </c>
      <c r="E21" s="7">
        <v>423</v>
      </c>
      <c r="F21" s="7">
        <v>585</v>
      </c>
      <c r="G21" s="9">
        <v>82</v>
      </c>
      <c r="H21" s="7">
        <v>441</v>
      </c>
      <c r="I21" s="7">
        <v>634</v>
      </c>
      <c r="J21" s="9">
        <v>83</v>
      </c>
      <c r="K21" s="7">
        <v>397</v>
      </c>
      <c r="L21" s="7">
        <v>546</v>
      </c>
      <c r="M21" s="9">
        <v>84</v>
      </c>
      <c r="N21" s="7">
        <v>338</v>
      </c>
      <c r="O21" s="7">
        <v>526</v>
      </c>
      <c r="P21" s="9" t="s">
        <v>59</v>
      </c>
      <c r="Q21" s="8">
        <v>1910</v>
      </c>
      <c r="R21" s="8">
        <v>2751</v>
      </c>
      <c r="S21" s="6">
        <v>4661</v>
      </c>
    </row>
    <row r="22" spans="1:22" ht="19.5" customHeight="1" x14ac:dyDescent="0.15">
      <c r="A22" s="2">
        <v>85</v>
      </c>
      <c r="B22" s="7">
        <v>299</v>
      </c>
      <c r="C22" s="7">
        <v>572</v>
      </c>
      <c r="D22" s="9">
        <v>86</v>
      </c>
      <c r="E22" s="7">
        <v>216</v>
      </c>
      <c r="F22" s="7">
        <v>424</v>
      </c>
      <c r="G22" s="9">
        <v>87</v>
      </c>
      <c r="H22" s="7">
        <v>222</v>
      </c>
      <c r="I22" s="7">
        <v>389</v>
      </c>
      <c r="J22" s="9">
        <v>88</v>
      </c>
      <c r="K22" s="7">
        <v>208</v>
      </c>
      <c r="L22" s="7">
        <v>422</v>
      </c>
      <c r="M22" s="9">
        <v>89</v>
      </c>
      <c r="N22" s="7">
        <v>168</v>
      </c>
      <c r="O22" s="7">
        <v>386</v>
      </c>
      <c r="P22" s="9" t="s">
        <v>60</v>
      </c>
      <c r="Q22" s="8">
        <v>1113</v>
      </c>
      <c r="R22" s="8">
        <v>2193</v>
      </c>
      <c r="S22" s="6">
        <v>3306</v>
      </c>
    </row>
    <row r="23" spans="1:22" ht="19.5" customHeight="1" x14ac:dyDescent="0.15">
      <c r="A23" s="2">
        <v>90</v>
      </c>
      <c r="B23" s="7">
        <v>159</v>
      </c>
      <c r="C23" s="7">
        <v>328</v>
      </c>
      <c r="D23" s="9">
        <v>91</v>
      </c>
      <c r="E23" s="7">
        <v>127</v>
      </c>
      <c r="F23" s="7">
        <v>263</v>
      </c>
      <c r="G23" s="9">
        <v>92</v>
      </c>
      <c r="H23" s="7">
        <v>113</v>
      </c>
      <c r="I23" s="7">
        <v>262</v>
      </c>
      <c r="J23" s="9">
        <v>93</v>
      </c>
      <c r="K23" s="7">
        <v>82</v>
      </c>
      <c r="L23" s="7">
        <v>239</v>
      </c>
      <c r="M23" s="9">
        <v>94</v>
      </c>
      <c r="N23" s="7">
        <v>60</v>
      </c>
      <c r="O23" s="7">
        <v>204</v>
      </c>
      <c r="P23" s="9" t="s">
        <v>61</v>
      </c>
      <c r="Q23" s="8">
        <v>541</v>
      </c>
      <c r="R23" s="8">
        <v>1296</v>
      </c>
      <c r="S23" s="6">
        <v>1837</v>
      </c>
    </row>
    <row r="24" spans="1:22" ht="19.5" customHeight="1" x14ac:dyDescent="0.15">
      <c r="A24" s="2">
        <v>95</v>
      </c>
      <c r="B24" s="7">
        <v>50</v>
      </c>
      <c r="C24" s="7">
        <v>160</v>
      </c>
      <c r="D24" s="9">
        <v>96</v>
      </c>
      <c r="E24" s="7">
        <v>33</v>
      </c>
      <c r="F24" s="7">
        <v>109</v>
      </c>
      <c r="G24" s="9">
        <v>97</v>
      </c>
      <c r="H24" s="7">
        <v>25</v>
      </c>
      <c r="I24" s="7">
        <v>89</v>
      </c>
      <c r="J24" s="9">
        <v>98</v>
      </c>
      <c r="K24" s="7">
        <v>16</v>
      </c>
      <c r="L24" s="7">
        <v>72</v>
      </c>
      <c r="M24" s="9">
        <v>99</v>
      </c>
      <c r="N24" s="7">
        <v>4</v>
      </c>
      <c r="O24" s="7">
        <v>51</v>
      </c>
      <c r="P24" s="9" t="s">
        <v>62</v>
      </c>
      <c r="Q24" s="8">
        <v>128</v>
      </c>
      <c r="R24" s="8">
        <v>481</v>
      </c>
      <c r="S24" s="6">
        <v>609</v>
      </c>
    </row>
    <row r="25" spans="1:22" ht="19.5" customHeight="1" x14ac:dyDescent="0.15">
      <c r="A25" s="2">
        <v>100</v>
      </c>
      <c r="B25" s="7">
        <v>7</v>
      </c>
      <c r="C25" s="7">
        <v>21</v>
      </c>
      <c r="D25" s="9">
        <v>101</v>
      </c>
      <c r="E25" s="7">
        <v>1</v>
      </c>
      <c r="F25" s="7">
        <v>17</v>
      </c>
      <c r="G25" s="9">
        <v>102</v>
      </c>
      <c r="H25" s="7">
        <v>3</v>
      </c>
      <c r="I25" s="7">
        <v>9</v>
      </c>
      <c r="J25" s="9">
        <v>103</v>
      </c>
      <c r="K25" s="7">
        <v>1</v>
      </c>
      <c r="L25" s="7">
        <v>5</v>
      </c>
      <c r="M25" s="9">
        <v>104</v>
      </c>
      <c r="N25" s="7">
        <v>0</v>
      </c>
      <c r="O25" s="7">
        <v>0</v>
      </c>
      <c r="P25" s="9" t="s">
        <v>63</v>
      </c>
      <c r="Q25" s="8">
        <v>12</v>
      </c>
      <c r="R25" s="8">
        <v>52</v>
      </c>
      <c r="S25" s="6">
        <v>64</v>
      </c>
    </row>
    <row r="26" spans="1:22" ht="19.5" customHeight="1" x14ac:dyDescent="0.15">
      <c r="A26" s="2">
        <v>105</v>
      </c>
      <c r="B26" s="7">
        <v>0</v>
      </c>
      <c r="C26" s="7">
        <v>5</v>
      </c>
      <c r="D26" s="9">
        <v>106</v>
      </c>
      <c r="E26" s="7">
        <v>0</v>
      </c>
      <c r="F26" s="7">
        <v>0</v>
      </c>
      <c r="G26" s="9">
        <v>107</v>
      </c>
      <c r="H26" s="7">
        <v>0</v>
      </c>
      <c r="I26" s="7">
        <v>1</v>
      </c>
      <c r="J26" s="9">
        <v>108</v>
      </c>
      <c r="K26" s="7">
        <v>0</v>
      </c>
      <c r="L26" s="7">
        <v>0</v>
      </c>
      <c r="M26" s="9">
        <v>109</v>
      </c>
      <c r="N26" s="7">
        <v>0</v>
      </c>
      <c r="O26" s="7">
        <v>0</v>
      </c>
      <c r="P26" s="9" t="s">
        <v>64</v>
      </c>
      <c r="Q26" s="8">
        <v>0</v>
      </c>
      <c r="R26" s="8">
        <v>6</v>
      </c>
      <c r="S26" s="6">
        <v>6</v>
      </c>
    </row>
    <row r="27" spans="1:22" ht="19.5" customHeight="1" x14ac:dyDescent="0.15">
      <c r="A27" s="2">
        <v>110</v>
      </c>
      <c r="B27" s="7">
        <v>0</v>
      </c>
      <c r="C27" s="7">
        <v>0</v>
      </c>
      <c r="D27" s="9">
        <v>111</v>
      </c>
      <c r="E27" s="7">
        <v>0</v>
      </c>
      <c r="F27" s="7">
        <v>0</v>
      </c>
      <c r="G27" s="9">
        <v>112</v>
      </c>
      <c r="H27" s="7">
        <v>0</v>
      </c>
      <c r="I27" s="7">
        <v>0</v>
      </c>
      <c r="J27" s="9">
        <v>113</v>
      </c>
      <c r="K27" s="7">
        <v>0</v>
      </c>
      <c r="L27" s="7">
        <v>0</v>
      </c>
      <c r="M27" s="9">
        <v>114</v>
      </c>
      <c r="N27" s="7">
        <v>0</v>
      </c>
      <c r="O27" s="7">
        <v>0</v>
      </c>
      <c r="P27" s="9" t="s">
        <v>65</v>
      </c>
      <c r="Q27" s="8">
        <v>0</v>
      </c>
      <c r="R27" s="8">
        <v>0</v>
      </c>
      <c r="S27" s="6">
        <v>0</v>
      </c>
      <c r="T27" s="50"/>
    </row>
    <row r="28" spans="1:22" x14ac:dyDescent="0.15">
      <c r="A28" s="31"/>
      <c r="B28" s="32"/>
      <c r="C28" s="33"/>
      <c r="D28" s="39"/>
      <c r="E28" s="32"/>
      <c r="F28" s="32"/>
      <c r="G28" s="35"/>
      <c r="H28" s="266" t="s">
        <v>3</v>
      </c>
      <c r="I28" s="267"/>
      <c r="J28" s="4">
        <v>59519</v>
      </c>
      <c r="K28" s="266" t="s">
        <v>4</v>
      </c>
      <c r="L28" s="267"/>
      <c r="M28" s="4">
        <v>57495</v>
      </c>
      <c r="N28" s="266" t="s">
        <v>1</v>
      </c>
      <c r="O28" s="267"/>
      <c r="P28" s="4">
        <v>61505</v>
      </c>
      <c r="Q28" s="266" t="s">
        <v>2</v>
      </c>
      <c r="R28" s="267"/>
      <c r="S28" s="5">
        <v>119000</v>
      </c>
      <c r="V28" s="50"/>
    </row>
  </sheetData>
  <mergeCells count="5">
    <mergeCell ref="D1:S1"/>
    <mergeCell ref="H28:I28"/>
    <mergeCell ref="K28:L28"/>
    <mergeCell ref="N28:O28"/>
    <mergeCell ref="Q28:R28"/>
  </mergeCells>
  <phoneticPr fontId="2"/>
  <pageMargins left="0.35433070866141736" right="0.31496062992125984" top="0.70866141732283472" bottom="0.55118110236220474" header="0.51181102362204722" footer="0.35433070866141736"/>
  <pageSetup paperSize="9" scale="86" fitToHeight="0" orientation="landscape" horizontalDpi="400" verticalDpi="400" r:id="rId1"/>
  <headerFooter alignWithMargins="0">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T28"/>
  <sheetViews>
    <sheetView showWhiteSpace="0" zoomScale="70" zoomScaleNormal="70" workbookViewId="0">
      <selection activeCell="V38" sqref="V38"/>
    </sheetView>
  </sheetViews>
  <sheetFormatPr defaultRowHeight="14.25" x14ac:dyDescent="0.15"/>
  <cols>
    <col min="1" max="1" width="9.5703125" style="29" customWidth="1"/>
    <col min="2" max="3" width="9.5703125" style="3" customWidth="1"/>
    <col min="4" max="4" width="9.5703125" style="30" customWidth="1"/>
    <col min="5" max="6" width="9.5703125" style="3" customWidth="1"/>
    <col min="7" max="7" width="9.5703125" style="30" customWidth="1"/>
    <col min="8" max="9" width="9.5703125" style="3" customWidth="1"/>
    <col min="10" max="10" width="9.5703125" style="30" customWidth="1"/>
    <col min="11" max="12" width="9.5703125" style="3" customWidth="1"/>
    <col min="13" max="13" width="9.5703125" style="30" customWidth="1"/>
    <col min="14" max="15" width="9.5703125" style="3" customWidth="1"/>
    <col min="16" max="16" width="9.5703125" style="30" customWidth="1"/>
    <col min="17" max="19" width="9.5703125" style="3" customWidth="1"/>
    <col min="20" max="16384" width="9.140625" style="3"/>
  </cols>
  <sheetData>
    <row r="1" spans="1:20" s="13" customFormat="1" ht="18.75" x14ac:dyDescent="0.2">
      <c r="A1" s="10"/>
      <c r="B1" s="11"/>
      <c r="C1" s="12"/>
      <c r="D1" s="268" t="s">
        <v>114</v>
      </c>
      <c r="E1" s="268"/>
      <c r="F1" s="268"/>
      <c r="G1" s="268"/>
      <c r="H1" s="268"/>
      <c r="I1" s="268"/>
      <c r="J1" s="268"/>
      <c r="K1" s="268"/>
      <c r="L1" s="268"/>
      <c r="M1" s="268"/>
      <c r="N1" s="268"/>
      <c r="O1" s="268"/>
      <c r="P1" s="268"/>
      <c r="Q1" s="268"/>
      <c r="R1" s="268"/>
      <c r="S1" s="268"/>
    </row>
    <row r="2" spans="1:20" s="15" customFormat="1" x14ac:dyDescent="0.15">
      <c r="A2" s="14"/>
      <c r="B2" s="12"/>
      <c r="D2" s="16"/>
      <c r="G2" s="1" t="s">
        <v>6</v>
      </c>
      <c r="J2" s="17"/>
      <c r="M2" s="17"/>
      <c r="P2" s="17"/>
      <c r="R2" s="44" t="s">
        <v>70</v>
      </c>
    </row>
    <row r="3" spans="1:20" s="23" customFormat="1" ht="18" customHeight="1" x14ac:dyDescent="0.15">
      <c r="A3" s="18"/>
      <c r="B3" s="18"/>
      <c r="C3" s="19" t="s">
        <v>0</v>
      </c>
      <c r="D3" s="20"/>
      <c r="E3" s="20" t="s">
        <v>0</v>
      </c>
      <c r="F3" s="20"/>
      <c r="G3" s="21"/>
      <c r="H3" s="22"/>
      <c r="I3" s="22"/>
      <c r="J3" s="21"/>
      <c r="K3" s="22"/>
      <c r="L3" s="22"/>
      <c r="M3" s="21"/>
      <c r="N3" s="22"/>
      <c r="O3" s="22"/>
      <c r="P3" s="21"/>
      <c r="Q3" s="22"/>
      <c r="R3" s="22"/>
      <c r="S3" s="22"/>
    </row>
    <row r="4" spans="1:20" s="28" customFormat="1" ht="19.5" customHeight="1" x14ac:dyDescent="0.15">
      <c r="A4" s="24" t="s">
        <v>115</v>
      </c>
      <c r="B4" s="25" t="s">
        <v>36</v>
      </c>
      <c r="C4" s="26" t="s">
        <v>37</v>
      </c>
      <c r="D4" s="24" t="s">
        <v>115</v>
      </c>
      <c r="E4" s="25" t="s">
        <v>36</v>
      </c>
      <c r="F4" s="26" t="s">
        <v>37</v>
      </c>
      <c r="G4" s="24" t="s">
        <v>115</v>
      </c>
      <c r="H4" s="25" t="s">
        <v>36</v>
      </c>
      <c r="I4" s="26" t="s">
        <v>37</v>
      </c>
      <c r="J4" s="24" t="s">
        <v>115</v>
      </c>
      <c r="K4" s="25" t="s">
        <v>36</v>
      </c>
      <c r="L4" s="26" t="s">
        <v>37</v>
      </c>
      <c r="M4" s="24" t="s">
        <v>115</v>
      </c>
      <c r="N4" s="25" t="s">
        <v>36</v>
      </c>
      <c r="O4" s="26" t="s">
        <v>37</v>
      </c>
      <c r="P4" s="24" t="s">
        <v>115</v>
      </c>
      <c r="Q4" s="25" t="s">
        <v>36</v>
      </c>
      <c r="R4" s="26" t="s">
        <v>37</v>
      </c>
      <c r="S4" s="27" t="s">
        <v>38</v>
      </c>
    </row>
    <row r="5" spans="1:20" ht="19.5" customHeight="1" x14ac:dyDescent="0.15">
      <c r="A5" s="2">
        <v>0</v>
      </c>
      <c r="B5" s="7">
        <v>84</v>
      </c>
      <c r="C5" s="7">
        <v>83</v>
      </c>
      <c r="D5" s="9">
        <v>1</v>
      </c>
      <c r="E5" s="7">
        <v>83</v>
      </c>
      <c r="F5" s="7">
        <v>69</v>
      </c>
      <c r="G5" s="9">
        <v>2</v>
      </c>
      <c r="H5" s="7">
        <v>99</v>
      </c>
      <c r="I5" s="7">
        <v>90</v>
      </c>
      <c r="J5" s="9">
        <v>3</v>
      </c>
      <c r="K5" s="7">
        <v>95</v>
      </c>
      <c r="L5" s="7">
        <v>106</v>
      </c>
      <c r="M5" s="9">
        <v>4</v>
      </c>
      <c r="N5" s="7">
        <v>114</v>
      </c>
      <c r="O5" s="7">
        <v>95</v>
      </c>
      <c r="P5" s="9" t="s">
        <v>43</v>
      </c>
      <c r="Q5" s="8">
        <v>475</v>
      </c>
      <c r="R5" s="8">
        <v>443</v>
      </c>
      <c r="S5" s="6">
        <v>918</v>
      </c>
    </row>
    <row r="6" spans="1:20" ht="19.5" customHeight="1" x14ac:dyDescent="0.15">
      <c r="A6" s="2">
        <v>5</v>
      </c>
      <c r="B6" s="7">
        <v>101</v>
      </c>
      <c r="C6" s="7">
        <v>107</v>
      </c>
      <c r="D6" s="9">
        <v>6</v>
      </c>
      <c r="E6" s="7">
        <v>113</v>
      </c>
      <c r="F6" s="7">
        <v>118</v>
      </c>
      <c r="G6" s="9">
        <v>7</v>
      </c>
      <c r="H6" s="7">
        <v>128</v>
      </c>
      <c r="I6" s="7">
        <v>123</v>
      </c>
      <c r="J6" s="9">
        <v>8</v>
      </c>
      <c r="K6" s="7">
        <v>114</v>
      </c>
      <c r="L6" s="7">
        <v>117</v>
      </c>
      <c r="M6" s="9">
        <v>9</v>
      </c>
      <c r="N6" s="7">
        <v>121</v>
      </c>
      <c r="O6" s="7">
        <v>122</v>
      </c>
      <c r="P6" s="9" t="s">
        <v>44</v>
      </c>
      <c r="Q6" s="8">
        <v>577</v>
      </c>
      <c r="R6" s="8">
        <v>587</v>
      </c>
      <c r="S6" s="6">
        <v>1164</v>
      </c>
    </row>
    <row r="7" spans="1:20" ht="19.5" customHeight="1" x14ac:dyDescent="0.15">
      <c r="A7" s="2">
        <v>10</v>
      </c>
      <c r="B7" s="7">
        <v>115</v>
      </c>
      <c r="C7" s="7">
        <v>129</v>
      </c>
      <c r="D7" s="9">
        <v>11</v>
      </c>
      <c r="E7" s="7">
        <v>125</v>
      </c>
      <c r="F7" s="7">
        <v>135</v>
      </c>
      <c r="G7" s="9">
        <v>12</v>
      </c>
      <c r="H7" s="7">
        <v>120</v>
      </c>
      <c r="I7" s="7">
        <v>113</v>
      </c>
      <c r="J7" s="9">
        <v>13</v>
      </c>
      <c r="K7" s="7">
        <v>115</v>
      </c>
      <c r="L7" s="7">
        <v>105</v>
      </c>
      <c r="M7" s="9">
        <v>14</v>
      </c>
      <c r="N7" s="7">
        <v>125</v>
      </c>
      <c r="O7" s="7">
        <v>113</v>
      </c>
      <c r="P7" s="9" t="s">
        <v>45</v>
      </c>
      <c r="Q7" s="8">
        <v>600</v>
      </c>
      <c r="R7" s="8">
        <v>595</v>
      </c>
      <c r="S7" s="6">
        <v>1195</v>
      </c>
      <c r="T7" s="50"/>
    </row>
    <row r="8" spans="1:20" ht="19.5" customHeight="1" x14ac:dyDescent="0.15">
      <c r="A8" s="2">
        <v>15</v>
      </c>
      <c r="B8" s="7">
        <v>143</v>
      </c>
      <c r="C8" s="7">
        <v>100</v>
      </c>
      <c r="D8" s="9">
        <v>16</v>
      </c>
      <c r="E8" s="7">
        <v>125</v>
      </c>
      <c r="F8" s="7">
        <v>116</v>
      </c>
      <c r="G8" s="9">
        <v>17</v>
      </c>
      <c r="H8" s="7">
        <v>115</v>
      </c>
      <c r="I8" s="7">
        <v>125</v>
      </c>
      <c r="J8" s="9">
        <v>18</v>
      </c>
      <c r="K8" s="7">
        <v>125</v>
      </c>
      <c r="L8" s="7">
        <v>108</v>
      </c>
      <c r="M8" s="9">
        <v>19</v>
      </c>
      <c r="N8" s="7">
        <v>113</v>
      </c>
      <c r="O8" s="7">
        <v>119</v>
      </c>
      <c r="P8" s="9" t="s">
        <v>46</v>
      </c>
      <c r="Q8" s="8">
        <v>621</v>
      </c>
      <c r="R8" s="8">
        <v>568</v>
      </c>
      <c r="S8" s="6">
        <v>1189</v>
      </c>
    </row>
    <row r="9" spans="1:20" ht="19.5" customHeight="1" x14ac:dyDescent="0.15">
      <c r="A9" s="2">
        <v>20</v>
      </c>
      <c r="B9" s="7">
        <v>118</v>
      </c>
      <c r="C9" s="7">
        <v>112</v>
      </c>
      <c r="D9" s="9">
        <v>21</v>
      </c>
      <c r="E9" s="7">
        <v>106</v>
      </c>
      <c r="F9" s="7">
        <v>127</v>
      </c>
      <c r="G9" s="9">
        <v>22</v>
      </c>
      <c r="H9" s="7">
        <v>127</v>
      </c>
      <c r="I9" s="7">
        <v>126</v>
      </c>
      <c r="J9" s="9">
        <v>23</v>
      </c>
      <c r="K9" s="7">
        <v>137</v>
      </c>
      <c r="L9" s="7">
        <v>137</v>
      </c>
      <c r="M9" s="9">
        <v>24</v>
      </c>
      <c r="N9" s="7">
        <v>120</v>
      </c>
      <c r="O9" s="7">
        <v>116</v>
      </c>
      <c r="P9" s="9" t="s">
        <v>47</v>
      </c>
      <c r="Q9" s="8">
        <v>608</v>
      </c>
      <c r="R9" s="8">
        <v>618</v>
      </c>
      <c r="S9" s="6">
        <v>1226</v>
      </c>
    </row>
    <row r="10" spans="1:20" ht="19.5" customHeight="1" x14ac:dyDescent="0.15">
      <c r="A10" s="2">
        <v>25</v>
      </c>
      <c r="B10" s="7">
        <v>130</v>
      </c>
      <c r="C10" s="7">
        <v>148</v>
      </c>
      <c r="D10" s="9">
        <v>26</v>
      </c>
      <c r="E10" s="7">
        <v>151</v>
      </c>
      <c r="F10" s="7">
        <v>135</v>
      </c>
      <c r="G10" s="9">
        <v>27</v>
      </c>
      <c r="H10" s="7">
        <v>132</v>
      </c>
      <c r="I10" s="7">
        <v>126</v>
      </c>
      <c r="J10" s="9">
        <v>28</v>
      </c>
      <c r="K10" s="7">
        <v>154</v>
      </c>
      <c r="L10" s="7">
        <v>125</v>
      </c>
      <c r="M10" s="9">
        <v>29</v>
      </c>
      <c r="N10" s="7">
        <v>140</v>
      </c>
      <c r="O10" s="7">
        <v>137</v>
      </c>
      <c r="P10" s="9" t="s">
        <v>48</v>
      </c>
      <c r="Q10" s="8">
        <v>707</v>
      </c>
      <c r="R10" s="8">
        <v>671</v>
      </c>
      <c r="S10" s="6">
        <v>1378</v>
      </c>
    </row>
    <row r="11" spans="1:20" ht="19.5" customHeight="1" x14ac:dyDescent="0.15">
      <c r="A11" s="2">
        <v>30</v>
      </c>
      <c r="B11" s="7">
        <v>166</v>
      </c>
      <c r="C11" s="7">
        <v>168</v>
      </c>
      <c r="D11" s="9">
        <v>31</v>
      </c>
      <c r="E11" s="7">
        <v>144</v>
      </c>
      <c r="F11" s="7">
        <v>143</v>
      </c>
      <c r="G11" s="9">
        <v>32</v>
      </c>
      <c r="H11" s="7">
        <v>151</v>
      </c>
      <c r="I11" s="7">
        <v>147</v>
      </c>
      <c r="J11" s="9">
        <v>33</v>
      </c>
      <c r="K11" s="7">
        <v>175</v>
      </c>
      <c r="L11" s="7">
        <v>139</v>
      </c>
      <c r="M11" s="9">
        <v>34</v>
      </c>
      <c r="N11" s="7">
        <v>174</v>
      </c>
      <c r="O11" s="7">
        <v>173</v>
      </c>
      <c r="P11" s="9" t="s">
        <v>49</v>
      </c>
      <c r="Q11" s="8">
        <v>810</v>
      </c>
      <c r="R11" s="8">
        <v>770</v>
      </c>
      <c r="S11" s="6">
        <v>1580</v>
      </c>
    </row>
    <row r="12" spans="1:20" ht="19.5" customHeight="1" x14ac:dyDescent="0.15">
      <c r="A12" s="2">
        <v>35</v>
      </c>
      <c r="B12" s="7">
        <v>149</v>
      </c>
      <c r="C12" s="7">
        <v>153</v>
      </c>
      <c r="D12" s="9">
        <v>36</v>
      </c>
      <c r="E12" s="7">
        <v>176</v>
      </c>
      <c r="F12" s="7">
        <v>162</v>
      </c>
      <c r="G12" s="9">
        <v>37</v>
      </c>
      <c r="H12" s="7">
        <v>200</v>
      </c>
      <c r="I12" s="7">
        <v>179</v>
      </c>
      <c r="J12" s="9">
        <v>38</v>
      </c>
      <c r="K12" s="7">
        <v>172</v>
      </c>
      <c r="L12" s="7">
        <v>190</v>
      </c>
      <c r="M12" s="9">
        <v>39</v>
      </c>
      <c r="N12" s="7">
        <v>165</v>
      </c>
      <c r="O12" s="7">
        <v>156</v>
      </c>
      <c r="P12" s="9" t="s">
        <v>50</v>
      </c>
      <c r="Q12" s="8">
        <v>862</v>
      </c>
      <c r="R12" s="8">
        <v>840</v>
      </c>
      <c r="S12" s="6">
        <v>1702</v>
      </c>
    </row>
    <row r="13" spans="1:20" ht="19.5" customHeight="1" x14ac:dyDescent="0.15">
      <c r="A13" s="2">
        <v>40</v>
      </c>
      <c r="B13" s="7">
        <v>197</v>
      </c>
      <c r="C13" s="7">
        <v>194</v>
      </c>
      <c r="D13" s="9">
        <v>41</v>
      </c>
      <c r="E13" s="7">
        <v>189</v>
      </c>
      <c r="F13" s="7">
        <v>188</v>
      </c>
      <c r="G13" s="9">
        <v>42</v>
      </c>
      <c r="H13" s="7">
        <v>210</v>
      </c>
      <c r="I13" s="7">
        <v>154</v>
      </c>
      <c r="J13" s="9">
        <v>43</v>
      </c>
      <c r="K13" s="7">
        <v>171</v>
      </c>
      <c r="L13" s="7">
        <v>156</v>
      </c>
      <c r="M13" s="9">
        <v>44</v>
      </c>
      <c r="N13" s="7">
        <v>176</v>
      </c>
      <c r="O13" s="7">
        <v>179</v>
      </c>
      <c r="P13" s="9" t="s">
        <v>51</v>
      </c>
      <c r="Q13" s="8">
        <v>943</v>
      </c>
      <c r="R13" s="8">
        <v>871</v>
      </c>
      <c r="S13" s="6">
        <v>1814</v>
      </c>
    </row>
    <row r="14" spans="1:20" ht="19.5" customHeight="1" x14ac:dyDescent="0.15">
      <c r="A14" s="2">
        <v>45</v>
      </c>
      <c r="B14" s="7">
        <v>191</v>
      </c>
      <c r="C14" s="7">
        <v>181</v>
      </c>
      <c r="D14" s="9">
        <v>46</v>
      </c>
      <c r="E14" s="7">
        <v>185</v>
      </c>
      <c r="F14" s="7">
        <v>194</v>
      </c>
      <c r="G14" s="9">
        <v>47</v>
      </c>
      <c r="H14" s="7">
        <v>205</v>
      </c>
      <c r="I14" s="7">
        <v>222</v>
      </c>
      <c r="J14" s="9">
        <v>48</v>
      </c>
      <c r="K14" s="7">
        <v>173</v>
      </c>
      <c r="L14" s="7">
        <v>168</v>
      </c>
      <c r="M14" s="9">
        <v>49</v>
      </c>
      <c r="N14" s="7">
        <v>190</v>
      </c>
      <c r="O14" s="7">
        <v>209</v>
      </c>
      <c r="P14" s="9" t="s">
        <v>52</v>
      </c>
      <c r="Q14" s="8">
        <v>944</v>
      </c>
      <c r="R14" s="8">
        <v>974</v>
      </c>
      <c r="S14" s="6">
        <v>1918</v>
      </c>
    </row>
    <row r="15" spans="1:20" ht="19.5" customHeight="1" x14ac:dyDescent="0.15">
      <c r="A15" s="2">
        <v>50</v>
      </c>
      <c r="B15" s="7">
        <v>216</v>
      </c>
      <c r="C15" s="7">
        <v>204</v>
      </c>
      <c r="D15" s="9">
        <v>51</v>
      </c>
      <c r="E15" s="7">
        <v>211</v>
      </c>
      <c r="F15" s="7">
        <v>197</v>
      </c>
      <c r="G15" s="9">
        <v>52</v>
      </c>
      <c r="H15" s="7">
        <v>232</v>
      </c>
      <c r="I15" s="7">
        <v>202</v>
      </c>
      <c r="J15" s="9">
        <v>53</v>
      </c>
      <c r="K15" s="7">
        <v>200</v>
      </c>
      <c r="L15" s="7">
        <v>198</v>
      </c>
      <c r="M15" s="9">
        <v>54</v>
      </c>
      <c r="N15" s="7">
        <v>193</v>
      </c>
      <c r="O15" s="7">
        <v>195</v>
      </c>
      <c r="P15" s="9" t="s">
        <v>53</v>
      </c>
      <c r="Q15" s="8">
        <v>1052</v>
      </c>
      <c r="R15" s="8">
        <v>996</v>
      </c>
      <c r="S15" s="6">
        <v>2048</v>
      </c>
    </row>
    <row r="16" spans="1:20" ht="19.5" customHeight="1" x14ac:dyDescent="0.15">
      <c r="A16" s="2">
        <v>55</v>
      </c>
      <c r="B16" s="7">
        <v>174</v>
      </c>
      <c r="C16" s="7">
        <v>175</v>
      </c>
      <c r="D16" s="9">
        <v>56</v>
      </c>
      <c r="E16" s="7">
        <v>174</v>
      </c>
      <c r="F16" s="7">
        <v>165</v>
      </c>
      <c r="G16" s="9">
        <v>57</v>
      </c>
      <c r="H16" s="7">
        <v>159</v>
      </c>
      <c r="I16" s="7">
        <v>161</v>
      </c>
      <c r="J16" s="9">
        <v>58</v>
      </c>
      <c r="K16" s="7">
        <v>170</v>
      </c>
      <c r="L16" s="7">
        <v>158</v>
      </c>
      <c r="M16" s="9">
        <v>59</v>
      </c>
      <c r="N16" s="7">
        <v>112</v>
      </c>
      <c r="O16" s="7">
        <v>135</v>
      </c>
      <c r="P16" s="9" t="s">
        <v>54</v>
      </c>
      <c r="Q16" s="8">
        <v>789</v>
      </c>
      <c r="R16" s="8">
        <v>794</v>
      </c>
      <c r="S16" s="6">
        <v>1583</v>
      </c>
    </row>
    <row r="17" spans="1:20" ht="19.5" customHeight="1" x14ac:dyDescent="0.15">
      <c r="A17" s="2">
        <v>60</v>
      </c>
      <c r="B17" s="7">
        <v>125</v>
      </c>
      <c r="C17" s="7">
        <v>163</v>
      </c>
      <c r="D17" s="9">
        <v>61</v>
      </c>
      <c r="E17" s="7">
        <v>156</v>
      </c>
      <c r="F17" s="7">
        <v>134</v>
      </c>
      <c r="G17" s="9">
        <v>62</v>
      </c>
      <c r="H17" s="7">
        <v>156</v>
      </c>
      <c r="I17" s="7">
        <v>132</v>
      </c>
      <c r="J17" s="9">
        <v>63</v>
      </c>
      <c r="K17" s="7">
        <v>131</v>
      </c>
      <c r="L17" s="7">
        <v>152</v>
      </c>
      <c r="M17" s="9">
        <v>64</v>
      </c>
      <c r="N17" s="7">
        <v>140</v>
      </c>
      <c r="O17" s="7">
        <v>133</v>
      </c>
      <c r="P17" s="9" t="s">
        <v>55</v>
      </c>
      <c r="Q17" s="8">
        <v>708</v>
      </c>
      <c r="R17" s="8">
        <v>714</v>
      </c>
      <c r="S17" s="6">
        <v>1422</v>
      </c>
      <c r="T17" s="50"/>
    </row>
    <row r="18" spans="1:20" ht="19.5" customHeight="1" x14ac:dyDescent="0.15">
      <c r="A18" s="2">
        <v>65</v>
      </c>
      <c r="B18" s="7">
        <v>156</v>
      </c>
      <c r="C18" s="7">
        <v>185</v>
      </c>
      <c r="D18" s="9">
        <v>66</v>
      </c>
      <c r="E18" s="7">
        <v>134</v>
      </c>
      <c r="F18" s="7">
        <v>135</v>
      </c>
      <c r="G18" s="9">
        <v>67</v>
      </c>
      <c r="H18" s="7">
        <v>140</v>
      </c>
      <c r="I18" s="7">
        <v>185</v>
      </c>
      <c r="J18" s="9">
        <v>68</v>
      </c>
      <c r="K18" s="7">
        <v>119</v>
      </c>
      <c r="L18" s="7">
        <v>147</v>
      </c>
      <c r="M18" s="9">
        <v>69</v>
      </c>
      <c r="N18" s="7">
        <v>121</v>
      </c>
      <c r="O18" s="7">
        <v>127</v>
      </c>
      <c r="P18" s="9" t="s">
        <v>56</v>
      </c>
      <c r="Q18" s="8">
        <v>670</v>
      </c>
      <c r="R18" s="8">
        <v>779</v>
      </c>
      <c r="S18" s="6">
        <v>1449</v>
      </c>
    </row>
    <row r="19" spans="1:20" ht="19.5" customHeight="1" x14ac:dyDescent="0.15">
      <c r="A19" s="2">
        <v>70</v>
      </c>
      <c r="B19" s="7">
        <v>124</v>
      </c>
      <c r="C19" s="7">
        <v>146</v>
      </c>
      <c r="D19" s="9">
        <v>71</v>
      </c>
      <c r="E19" s="7">
        <v>146</v>
      </c>
      <c r="F19" s="7">
        <v>145</v>
      </c>
      <c r="G19" s="9">
        <v>72</v>
      </c>
      <c r="H19" s="7">
        <v>142</v>
      </c>
      <c r="I19" s="7">
        <v>158</v>
      </c>
      <c r="J19" s="9">
        <v>73</v>
      </c>
      <c r="K19" s="7">
        <v>110</v>
      </c>
      <c r="L19" s="7">
        <v>168</v>
      </c>
      <c r="M19" s="9">
        <v>74</v>
      </c>
      <c r="N19" s="7">
        <v>135</v>
      </c>
      <c r="O19" s="7">
        <v>172</v>
      </c>
      <c r="P19" s="9" t="s">
        <v>57</v>
      </c>
      <c r="Q19" s="8">
        <v>657</v>
      </c>
      <c r="R19" s="8">
        <v>789</v>
      </c>
      <c r="S19" s="6">
        <v>1446</v>
      </c>
    </row>
    <row r="20" spans="1:20" ht="19.5" customHeight="1" x14ac:dyDescent="0.15">
      <c r="A20" s="2">
        <v>75</v>
      </c>
      <c r="B20" s="7">
        <v>142</v>
      </c>
      <c r="C20" s="7">
        <v>194</v>
      </c>
      <c r="D20" s="9">
        <v>76</v>
      </c>
      <c r="E20" s="7">
        <v>149</v>
      </c>
      <c r="F20" s="7">
        <v>174</v>
      </c>
      <c r="G20" s="9">
        <v>77</v>
      </c>
      <c r="H20" s="7">
        <v>141</v>
      </c>
      <c r="I20" s="7">
        <v>165</v>
      </c>
      <c r="J20" s="9">
        <v>78</v>
      </c>
      <c r="K20" s="7">
        <v>146</v>
      </c>
      <c r="L20" s="7">
        <v>134</v>
      </c>
      <c r="M20" s="9">
        <v>79</v>
      </c>
      <c r="N20" s="7">
        <v>63</v>
      </c>
      <c r="O20" s="7">
        <v>92</v>
      </c>
      <c r="P20" s="9" t="s">
        <v>58</v>
      </c>
      <c r="Q20" s="8">
        <v>641</v>
      </c>
      <c r="R20" s="8">
        <v>759</v>
      </c>
      <c r="S20" s="6">
        <v>1400</v>
      </c>
    </row>
    <row r="21" spans="1:20" ht="19.5" customHeight="1" x14ac:dyDescent="0.15">
      <c r="A21" s="2">
        <v>80</v>
      </c>
      <c r="B21" s="7">
        <v>72</v>
      </c>
      <c r="C21" s="7">
        <v>69</v>
      </c>
      <c r="D21" s="9">
        <v>81</v>
      </c>
      <c r="E21" s="7">
        <v>99</v>
      </c>
      <c r="F21" s="7">
        <v>96</v>
      </c>
      <c r="G21" s="9">
        <v>82</v>
      </c>
      <c r="H21" s="7">
        <v>73</v>
      </c>
      <c r="I21" s="7">
        <v>118</v>
      </c>
      <c r="J21" s="9">
        <v>83</v>
      </c>
      <c r="K21" s="7">
        <v>72</v>
      </c>
      <c r="L21" s="7">
        <v>83</v>
      </c>
      <c r="M21" s="9">
        <v>84</v>
      </c>
      <c r="N21" s="7">
        <v>55</v>
      </c>
      <c r="O21" s="7">
        <v>81</v>
      </c>
      <c r="P21" s="9" t="s">
        <v>59</v>
      </c>
      <c r="Q21" s="8">
        <v>371</v>
      </c>
      <c r="R21" s="8">
        <v>447</v>
      </c>
      <c r="S21" s="6">
        <v>818</v>
      </c>
    </row>
    <row r="22" spans="1:20" ht="19.5" customHeight="1" x14ac:dyDescent="0.15">
      <c r="A22" s="2">
        <v>85</v>
      </c>
      <c r="B22" s="7">
        <v>59</v>
      </c>
      <c r="C22" s="7">
        <v>79</v>
      </c>
      <c r="D22" s="9">
        <v>86</v>
      </c>
      <c r="E22" s="7">
        <v>48</v>
      </c>
      <c r="F22" s="7">
        <v>64</v>
      </c>
      <c r="G22" s="9">
        <v>87</v>
      </c>
      <c r="H22" s="7">
        <v>33</v>
      </c>
      <c r="I22" s="7">
        <v>37</v>
      </c>
      <c r="J22" s="9">
        <v>88</v>
      </c>
      <c r="K22" s="7">
        <v>36</v>
      </c>
      <c r="L22" s="7">
        <v>62</v>
      </c>
      <c r="M22" s="9">
        <v>89</v>
      </c>
      <c r="N22" s="7">
        <v>24</v>
      </c>
      <c r="O22" s="7">
        <v>55</v>
      </c>
      <c r="P22" s="9" t="s">
        <v>60</v>
      </c>
      <c r="Q22" s="8">
        <v>200</v>
      </c>
      <c r="R22" s="8">
        <v>297</v>
      </c>
      <c r="S22" s="6">
        <v>497</v>
      </c>
    </row>
    <row r="23" spans="1:20" ht="19.5" customHeight="1" x14ac:dyDescent="0.15">
      <c r="A23" s="2">
        <v>90</v>
      </c>
      <c r="B23" s="7">
        <v>16</v>
      </c>
      <c r="C23" s="7">
        <v>67</v>
      </c>
      <c r="D23" s="9">
        <v>91</v>
      </c>
      <c r="E23" s="7">
        <v>17</v>
      </c>
      <c r="F23" s="7">
        <v>40</v>
      </c>
      <c r="G23" s="9">
        <v>92</v>
      </c>
      <c r="H23" s="7">
        <v>14</v>
      </c>
      <c r="I23" s="7">
        <v>31</v>
      </c>
      <c r="J23" s="9">
        <v>93</v>
      </c>
      <c r="K23" s="7">
        <v>15</v>
      </c>
      <c r="L23" s="7">
        <v>24</v>
      </c>
      <c r="M23" s="9">
        <v>94</v>
      </c>
      <c r="N23" s="7">
        <v>9</v>
      </c>
      <c r="O23" s="7">
        <v>25</v>
      </c>
      <c r="P23" s="9" t="s">
        <v>61</v>
      </c>
      <c r="Q23" s="8">
        <v>71</v>
      </c>
      <c r="R23" s="8">
        <v>187</v>
      </c>
      <c r="S23" s="6">
        <v>258</v>
      </c>
    </row>
    <row r="24" spans="1:20" ht="19.5" customHeight="1" x14ac:dyDescent="0.15">
      <c r="A24" s="2">
        <v>95</v>
      </c>
      <c r="B24" s="7">
        <v>10</v>
      </c>
      <c r="C24" s="7">
        <v>20</v>
      </c>
      <c r="D24" s="9">
        <v>96</v>
      </c>
      <c r="E24" s="7">
        <v>3</v>
      </c>
      <c r="F24" s="7">
        <v>16</v>
      </c>
      <c r="G24" s="9">
        <v>97</v>
      </c>
      <c r="H24" s="7">
        <v>1</v>
      </c>
      <c r="I24" s="7">
        <v>7</v>
      </c>
      <c r="J24" s="9">
        <v>98</v>
      </c>
      <c r="K24" s="7">
        <v>3</v>
      </c>
      <c r="L24" s="7">
        <v>9</v>
      </c>
      <c r="M24" s="9">
        <v>99</v>
      </c>
      <c r="N24" s="7">
        <v>3</v>
      </c>
      <c r="O24" s="7">
        <v>6</v>
      </c>
      <c r="P24" s="9" t="s">
        <v>62</v>
      </c>
      <c r="Q24" s="8">
        <v>20</v>
      </c>
      <c r="R24" s="8">
        <v>58</v>
      </c>
      <c r="S24" s="6">
        <v>78</v>
      </c>
    </row>
    <row r="25" spans="1:20" ht="19.5" customHeight="1" x14ac:dyDescent="0.15">
      <c r="A25" s="2">
        <v>100</v>
      </c>
      <c r="B25" s="7">
        <v>0</v>
      </c>
      <c r="C25" s="7">
        <v>2</v>
      </c>
      <c r="D25" s="9">
        <v>101</v>
      </c>
      <c r="E25" s="7">
        <v>0</v>
      </c>
      <c r="F25" s="7">
        <v>3</v>
      </c>
      <c r="G25" s="9">
        <v>102</v>
      </c>
      <c r="H25" s="7">
        <v>0</v>
      </c>
      <c r="I25" s="7">
        <v>1</v>
      </c>
      <c r="J25" s="9">
        <v>103</v>
      </c>
      <c r="K25" s="7">
        <v>0</v>
      </c>
      <c r="L25" s="7">
        <v>0</v>
      </c>
      <c r="M25" s="9">
        <v>104</v>
      </c>
      <c r="N25" s="7">
        <v>0</v>
      </c>
      <c r="O25" s="7">
        <v>1</v>
      </c>
      <c r="P25" s="9" t="s">
        <v>63</v>
      </c>
      <c r="Q25" s="8">
        <v>0</v>
      </c>
      <c r="R25" s="8">
        <v>7</v>
      </c>
      <c r="S25" s="6">
        <v>7</v>
      </c>
    </row>
    <row r="26" spans="1:20" ht="19.5" customHeight="1" x14ac:dyDescent="0.15">
      <c r="A26" s="2">
        <v>105</v>
      </c>
      <c r="B26" s="7">
        <v>0</v>
      </c>
      <c r="C26" s="7">
        <v>0</v>
      </c>
      <c r="D26" s="9">
        <v>106</v>
      </c>
      <c r="E26" s="7">
        <v>0</v>
      </c>
      <c r="F26" s="7">
        <v>0</v>
      </c>
      <c r="G26" s="9">
        <v>107</v>
      </c>
      <c r="H26" s="7">
        <v>0</v>
      </c>
      <c r="I26" s="7">
        <v>0</v>
      </c>
      <c r="J26" s="9">
        <v>108</v>
      </c>
      <c r="K26" s="7">
        <v>0</v>
      </c>
      <c r="L26" s="7">
        <v>0</v>
      </c>
      <c r="M26" s="9">
        <v>109</v>
      </c>
      <c r="N26" s="7">
        <v>0</v>
      </c>
      <c r="O26" s="7">
        <v>0</v>
      </c>
      <c r="P26" s="9" t="s">
        <v>64</v>
      </c>
      <c r="Q26" s="8">
        <v>0</v>
      </c>
      <c r="R26" s="8">
        <v>0</v>
      </c>
      <c r="S26" s="6">
        <v>0</v>
      </c>
    </row>
    <row r="27" spans="1:20" ht="19.5" customHeight="1" x14ac:dyDescent="0.15">
      <c r="A27" s="2">
        <v>110</v>
      </c>
      <c r="B27" s="7">
        <v>0</v>
      </c>
      <c r="C27" s="7">
        <v>0</v>
      </c>
      <c r="D27" s="9">
        <v>111</v>
      </c>
      <c r="E27" s="7">
        <v>0</v>
      </c>
      <c r="F27" s="7">
        <v>0</v>
      </c>
      <c r="G27" s="9">
        <v>112</v>
      </c>
      <c r="H27" s="7">
        <v>0</v>
      </c>
      <c r="I27" s="7">
        <v>0</v>
      </c>
      <c r="J27" s="9">
        <v>113</v>
      </c>
      <c r="K27" s="7">
        <v>0</v>
      </c>
      <c r="L27" s="7">
        <v>0</v>
      </c>
      <c r="M27" s="9">
        <v>114</v>
      </c>
      <c r="N27" s="7">
        <v>0</v>
      </c>
      <c r="O27" s="7">
        <v>0</v>
      </c>
      <c r="P27" s="9" t="s">
        <v>65</v>
      </c>
      <c r="Q27" s="8">
        <v>0</v>
      </c>
      <c r="R27" s="8">
        <v>0</v>
      </c>
      <c r="S27" s="6">
        <v>0</v>
      </c>
      <c r="T27" s="50"/>
    </row>
    <row r="28" spans="1:20" x14ac:dyDescent="0.15">
      <c r="A28" s="31"/>
      <c r="B28" s="32"/>
      <c r="C28" s="33"/>
      <c r="D28" s="34"/>
      <c r="E28" s="32"/>
      <c r="F28" s="32"/>
      <c r="G28" s="35"/>
      <c r="H28" s="266" t="s">
        <v>3</v>
      </c>
      <c r="I28" s="267"/>
      <c r="J28" s="4">
        <v>11490</v>
      </c>
      <c r="K28" s="266" t="s">
        <v>4</v>
      </c>
      <c r="L28" s="267"/>
      <c r="M28" s="4">
        <v>12326</v>
      </c>
      <c r="N28" s="266" t="s">
        <v>1</v>
      </c>
      <c r="O28" s="267"/>
      <c r="P28" s="4">
        <v>12764</v>
      </c>
      <c r="Q28" s="266" t="s">
        <v>2</v>
      </c>
      <c r="R28" s="267"/>
      <c r="S28" s="5">
        <v>25090</v>
      </c>
    </row>
  </sheetData>
  <mergeCells count="5">
    <mergeCell ref="D1:S1"/>
    <mergeCell ref="H28:I28"/>
    <mergeCell ref="K28:L28"/>
    <mergeCell ref="N28:O28"/>
    <mergeCell ref="Q28:R28"/>
  </mergeCells>
  <phoneticPr fontId="2"/>
  <pageMargins left="0.35433070866141736" right="0.31496062992125984" top="0.70866141732283472" bottom="0.55118110236220474" header="0.51181102362204722" footer="0.35433070866141736"/>
  <pageSetup paperSize="9" scale="82" fitToHeight="0" orientation="landscape" r:id="rId1"/>
  <headerFooter alignWithMargins="0">
    <oddFooter>&amp;C-3-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T28"/>
  <sheetViews>
    <sheetView topLeftCell="D1" zoomScale="85" zoomScaleNormal="85" workbookViewId="0">
      <selection activeCell="V38" sqref="V38"/>
    </sheetView>
  </sheetViews>
  <sheetFormatPr defaultRowHeight="14.25" x14ac:dyDescent="0.15"/>
  <cols>
    <col min="1" max="1" width="9.5703125" style="29" customWidth="1"/>
    <col min="2" max="3" width="9.5703125" style="3" customWidth="1"/>
    <col min="4" max="4" width="9.5703125" style="30" customWidth="1"/>
    <col min="5" max="6" width="9.5703125" style="3" customWidth="1"/>
    <col min="7" max="7" width="9.5703125" style="30" customWidth="1"/>
    <col min="8" max="9" width="9.5703125" style="3" customWidth="1"/>
    <col min="10" max="10" width="9.5703125" style="30" customWidth="1"/>
    <col min="11" max="12" width="9.5703125" style="3" customWidth="1"/>
    <col min="13" max="13" width="9.5703125" style="30" customWidth="1"/>
    <col min="14" max="15" width="9.5703125" style="3" customWidth="1"/>
    <col min="16" max="16" width="9.5703125" style="30" customWidth="1"/>
    <col min="17" max="19" width="9.5703125" style="3" customWidth="1"/>
    <col min="20" max="16384" width="9.140625" style="3"/>
  </cols>
  <sheetData>
    <row r="1" spans="1:20" s="13" customFormat="1" ht="18.75" x14ac:dyDescent="0.2">
      <c r="A1" s="10"/>
      <c r="B1" s="11"/>
      <c r="C1" s="12"/>
      <c r="D1" s="268" t="s">
        <v>114</v>
      </c>
      <c r="E1" s="268"/>
      <c r="F1" s="268"/>
      <c r="G1" s="268"/>
      <c r="H1" s="268"/>
      <c r="I1" s="268"/>
      <c r="J1" s="268"/>
      <c r="K1" s="268"/>
      <c r="L1" s="268"/>
      <c r="M1" s="268"/>
      <c r="N1" s="268"/>
      <c r="O1" s="268"/>
      <c r="P1" s="268"/>
      <c r="Q1" s="268"/>
      <c r="R1" s="268"/>
      <c r="S1" s="268"/>
    </row>
    <row r="2" spans="1:20" s="15" customFormat="1" x14ac:dyDescent="0.15">
      <c r="A2" s="14"/>
      <c r="B2" s="12"/>
      <c r="D2" s="16"/>
      <c r="G2" s="1" t="s">
        <v>29</v>
      </c>
      <c r="J2" s="17"/>
      <c r="M2" s="17"/>
      <c r="P2" s="17"/>
      <c r="R2" s="44" t="s">
        <v>70</v>
      </c>
    </row>
    <row r="3" spans="1:20" s="23" customFormat="1" ht="18" customHeight="1" x14ac:dyDescent="0.15">
      <c r="A3" s="18"/>
      <c r="B3" s="18"/>
      <c r="C3" s="19" t="s">
        <v>0</v>
      </c>
      <c r="D3" s="20"/>
      <c r="E3" s="20" t="s">
        <v>0</v>
      </c>
      <c r="F3" s="20"/>
      <c r="G3" s="21"/>
      <c r="H3" s="22"/>
      <c r="I3" s="22"/>
      <c r="J3" s="21"/>
      <c r="K3" s="22"/>
      <c r="L3" s="22"/>
      <c r="M3" s="21"/>
      <c r="N3" s="22"/>
      <c r="O3" s="22"/>
      <c r="P3" s="21"/>
      <c r="Q3" s="22"/>
      <c r="R3" s="22"/>
      <c r="S3" s="22"/>
    </row>
    <row r="4" spans="1:20" s="28" customFormat="1" ht="19.5" customHeight="1" x14ac:dyDescent="0.15">
      <c r="A4" s="24" t="s">
        <v>115</v>
      </c>
      <c r="B4" s="25" t="s">
        <v>36</v>
      </c>
      <c r="C4" s="26" t="s">
        <v>37</v>
      </c>
      <c r="D4" s="24" t="s">
        <v>115</v>
      </c>
      <c r="E4" s="25" t="s">
        <v>36</v>
      </c>
      <c r="F4" s="26" t="s">
        <v>37</v>
      </c>
      <c r="G4" s="24" t="s">
        <v>115</v>
      </c>
      <c r="H4" s="25" t="s">
        <v>36</v>
      </c>
      <c r="I4" s="26" t="s">
        <v>37</v>
      </c>
      <c r="J4" s="24" t="s">
        <v>115</v>
      </c>
      <c r="K4" s="25" t="s">
        <v>36</v>
      </c>
      <c r="L4" s="26" t="s">
        <v>37</v>
      </c>
      <c r="M4" s="24" t="s">
        <v>115</v>
      </c>
      <c r="N4" s="25" t="s">
        <v>36</v>
      </c>
      <c r="O4" s="26" t="s">
        <v>37</v>
      </c>
      <c r="P4" s="24" t="s">
        <v>115</v>
      </c>
      <c r="Q4" s="25" t="s">
        <v>36</v>
      </c>
      <c r="R4" s="26" t="s">
        <v>37</v>
      </c>
      <c r="S4" s="27" t="s">
        <v>38</v>
      </c>
    </row>
    <row r="5" spans="1:20" ht="19.5" customHeight="1" x14ac:dyDescent="0.15">
      <c r="A5" s="2">
        <v>0</v>
      </c>
      <c r="B5" s="7">
        <v>65</v>
      </c>
      <c r="C5" s="7">
        <v>76</v>
      </c>
      <c r="D5" s="9">
        <v>1</v>
      </c>
      <c r="E5" s="7">
        <v>85</v>
      </c>
      <c r="F5" s="7">
        <v>77</v>
      </c>
      <c r="G5" s="9">
        <v>2</v>
      </c>
      <c r="H5" s="7">
        <v>92</v>
      </c>
      <c r="I5" s="7">
        <v>93</v>
      </c>
      <c r="J5" s="9">
        <v>3</v>
      </c>
      <c r="K5" s="7">
        <v>103</v>
      </c>
      <c r="L5" s="7">
        <v>96</v>
      </c>
      <c r="M5" s="9">
        <v>4</v>
      </c>
      <c r="N5" s="7">
        <v>124</v>
      </c>
      <c r="O5" s="7">
        <v>98</v>
      </c>
      <c r="P5" s="9" t="s">
        <v>43</v>
      </c>
      <c r="Q5" s="8">
        <v>469</v>
      </c>
      <c r="R5" s="8">
        <v>440</v>
      </c>
      <c r="S5" s="6">
        <v>909</v>
      </c>
    </row>
    <row r="6" spans="1:20" ht="19.5" customHeight="1" x14ac:dyDescent="0.15">
      <c r="A6" s="2">
        <v>5</v>
      </c>
      <c r="B6" s="7">
        <v>121</v>
      </c>
      <c r="C6" s="7">
        <v>124</v>
      </c>
      <c r="D6" s="9">
        <v>6</v>
      </c>
      <c r="E6" s="7">
        <v>127</v>
      </c>
      <c r="F6" s="7">
        <v>116</v>
      </c>
      <c r="G6" s="9">
        <v>7</v>
      </c>
      <c r="H6" s="7">
        <v>149</v>
      </c>
      <c r="I6" s="7">
        <v>135</v>
      </c>
      <c r="J6" s="9">
        <v>8</v>
      </c>
      <c r="K6" s="7">
        <v>128</v>
      </c>
      <c r="L6" s="7">
        <v>148</v>
      </c>
      <c r="M6" s="9">
        <v>9</v>
      </c>
      <c r="N6" s="7">
        <v>154</v>
      </c>
      <c r="O6" s="7">
        <v>130</v>
      </c>
      <c r="P6" s="9" t="s">
        <v>44</v>
      </c>
      <c r="Q6" s="8">
        <v>679</v>
      </c>
      <c r="R6" s="8">
        <v>653</v>
      </c>
      <c r="S6" s="6">
        <v>1332</v>
      </c>
    </row>
    <row r="7" spans="1:20" ht="19.5" customHeight="1" x14ac:dyDescent="0.15">
      <c r="A7" s="2">
        <v>10</v>
      </c>
      <c r="B7" s="7">
        <v>140</v>
      </c>
      <c r="C7" s="7">
        <v>127</v>
      </c>
      <c r="D7" s="9">
        <v>11</v>
      </c>
      <c r="E7" s="7">
        <v>133</v>
      </c>
      <c r="F7" s="7">
        <v>129</v>
      </c>
      <c r="G7" s="9">
        <v>12</v>
      </c>
      <c r="H7" s="7">
        <v>148</v>
      </c>
      <c r="I7" s="7">
        <v>141</v>
      </c>
      <c r="J7" s="9">
        <v>13</v>
      </c>
      <c r="K7" s="7">
        <v>157</v>
      </c>
      <c r="L7" s="7">
        <v>153</v>
      </c>
      <c r="M7" s="9">
        <v>14</v>
      </c>
      <c r="N7" s="7">
        <v>129</v>
      </c>
      <c r="O7" s="7">
        <v>137</v>
      </c>
      <c r="P7" s="9" t="s">
        <v>45</v>
      </c>
      <c r="Q7" s="8">
        <v>707</v>
      </c>
      <c r="R7" s="8">
        <v>687</v>
      </c>
      <c r="S7" s="6">
        <v>1394</v>
      </c>
      <c r="T7" s="50"/>
    </row>
    <row r="8" spans="1:20" ht="19.5" customHeight="1" x14ac:dyDescent="0.15">
      <c r="A8" s="2">
        <v>15</v>
      </c>
      <c r="B8" s="7">
        <v>145</v>
      </c>
      <c r="C8" s="7">
        <v>154</v>
      </c>
      <c r="D8" s="9">
        <v>16</v>
      </c>
      <c r="E8" s="7">
        <v>124</v>
      </c>
      <c r="F8" s="7">
        <v>184</v>
      </c>
      <c r="G8" s="9">
        <v>17</v>
      </c>
      <c r="H8" s="7">
        <v>147</v>
      </c>
      <c r="I8" s="7">
        <v>161</v>
      </c>
      <c r="J8" s="9">
        <v>18</v>
      </c>
      <c r="K8" s="7">
        <v>152</v>
      </c>
      <c r="L8" s="7">
        <v>140</v>
      </c>
      <c r="M8" s="9">
        <v>19</v>
      </c>
      <c r="N8" s="7">
        <v>122</v>
      </c>
      <c r="O8" s="7">
        <v>146</v>
      </c>
      <c r="P8" s="9" t="s">
        <v>46</v>
      </c>
      <c r="Q8" s="8">
        <v>690</v>
      </c>
      <c r="R8" s="8">
        <v>785</v>
      </c>
      <c r="S8" s="6">
        <v>1475</v>
      </c>
    </row>
    <row r="9" spans="1:20" ht="19.5" customHeight="1" x14ac:dyDescent="0.15">
      <c r="A9" s="2">
        <v>20</v>
      </c>
      <c r="B9" s="7">
        <v>134</v>
      </c>
      <c r="C9" s="7">
        <v>140</v>
      </c>
      <c r="D9" s="9">
        <v>21</v>
      </c>
      <c r="E9" s="7">
        <v>131</v>
      </c>
      <c r="F9" s="7">
        <v>128</v>
      </c>
      <c r="G9" s="9">
        <v>22</v>
      </c>
      <c r="H9" s="7">
        <v>158</v>
      </c>
      <c r="I9" s="7">
        <v>123</v>
      </c>
      <c r="J9" s="9">
        <v>23</v>
      </c>
      <c r="K9" s="7">
        <v>128</v>
      </c>
      <c r="L9" s="7">
        <v>114</v>
      </c>
      <c r="M9" s="9">
        <v>24</v>
      </c>
      <c r="N9" s="7">
        <v>136</v>
      </c>
      <c r="O9" s="7">
        <v>109</v>
      </c>
      <c r="P9" s="9" t="s">
        <v>47</v>
      </c>
      <c r="Q9" s="8">
        <v>687</v>
      </c>
      <c r="R9" s="8">
        <v>614</v>
      </c>
      <c r="S9" s="6">
        <v>1301</v>
      </c>
    </row>
    <row r="10" spans="1:20" ht="19.5" customHeight="1" x14ac:dyDescent="0.15">
      <c r="A10" s="2">
        <v>25</v>
      </c>
      <c r="B10" s="7">
        <v>121</v>
      </c>
      <c r="C10" s="7">
        <v>112</v>
      </c>
      <c r="D10" s="9">
        <v>26</v>
      </c>
      <c r="E10" s="7">
        <v>137</v>
      </c>
      <c r="F10" s="7">
        <v>131</v>
      </c>
      <c r="G10" s="9">
        <v>27</v>
      </c>
      <c r="H10" s="7">
        <v>119</v>
      </c>
      <c r="I10" s="7">
        <v>120</v>
      </c>
      <c r="J10" s="9">
        <v>28</v>
      </c>
      <c r="K10" s="7">
        <v>138</v>
      </c>
      <c r="L10" s="7">
        <v>126</v>
      </c>
      <c r="M10" s="9">
        <v>29</v>
      </c>
      <c r="N10" s="7">
        <v>136</v>
      </c>
      <c r="O10" s="7">
        <v>127</v>
      </c>
      <c r="P10" s="9" t="s">
        <v>48</v>
      </c>
      <c r="Q10" s="8">
        <v>651</v>
      </c>
      <c r="R10" s="8">
        <v>616</v>
      </c>
      <c r="S10" s="6">
        <v>1267</v>
      </c>
    </row>
    <row r="11" spans="1:20" ht="19.5" customHeight="1" x14ac:dyDescent="0.15">
      <c r="A11" s="2">
        <v>30</v>
      </c>
      <c r="B11" s="7">
        <v>158</v>
      </c>
      <c r="C11" s="7">
        <v>119</v>
      </c>
      <c r="D11" s="9">
        <v>31</v>
      </c>
      <c r="E11" s="7">
        <v>162</v>
      </c>
      <c r="F11" s="7">
        <v>142</v>
      </c>
      <c r="G11" s="9">
        <v>32</v>
      </c>
      <c r="H11" s="7">
        <v>147</v>
      </c>
      <c r="I11" s="7">
        <v>125</v>
      </c>
      <c r="J11" s="9">
        <v>33</v>
      </c>
      <c r="K11" s="7">
        <v>163</v>
      </c>
      <c r="L11" s="7">
        <v>182</v>
      </c>
      <c r="M11" s="9">
        <v>34</v>
      </c>
      <c r="N11" s="7">
        <v>145</v>
      </c>
      <c r="O11" s="7">
        <v>168</v>
      </c>
      <c r="P11" s="9" t="s">
        <v>49</v>
      </c>
      <c r="Q11" s="8">
        <v>775</v>
      </c>
      <c r="R11" s="8">
        <v>736</v>
      </c>
      <c r="S11" s="6">
        <v>1511</v>
      </c>
    </row>
    <row r="12" spans="1:20" ht="19.5" customHeight="1" x14ac:dyDescent="0.15">
      <c r="A12" s="2">
        <v>35</v>
      </c>
      <c r="B12" s="7">
        <v>160</v>
      </c>
      <c r="C12" s="7">
        <v>145</v>
      </c>
      <c r="D12" s="9">
        <v>36</v>
      </c>
      <c r="E12" s="7">
        <v>181</v>
      </c>
      <c r="F12" s="7">
        <v>157</v>
      </c>
      <c r="G12" s="9">
        <v>37</v>
      </c>
      <c r="H12" s="7">
        <v>163</v>
      </c>
      <c r="I12" s="7">
        <v>181</v>
      </c>
      <c r="J12" s="9">
        <v>38</v>
      </c>
      <c r="K12" s="7">
        <v>207</v>
      </c>
      <c r="L12" s="7">
        <v>187</v>
      </c>
      <c r="M12" s="9">
        <v>39</v>
      </c>
      <c r="N12" s="7">
        <v>192</v>
      </c>
      <c r="O12" s="7">
        <v>191</v>
      </c>
      <c r="P12" s="9" t="s">
        <v>50</v>
      </c>
      <c r="Q12" s="8">
        <v>903</v>
      </c>
      <c r="R12" s="8">
        <v>861</v>
      </c>
      <c r="S12" s="6">
        <v>1764</v>
      </c>
    </row>
    <row r="13" spans="1:20" ht="19.5" customHeight="1" x14ac:dyDescent="0.15">
      <c r="A13" s="2">
        <v>40</v>
      </c>
      <c r="B13" s="7">
        <v>201</v>
      </c>
      <c r="C13" s="7">
        <v>188</v>
      </c>
      <c r="D13" s="9">
        <v>41</v>
      </c>
      <c r="E13" s="7">
        <v>215</v>
      </c>
      <c r="F13" s="7">
        <v>219</v>
      </c>
      <c r="G13" s="9">
        <v>42</v>
      </c>
      <c r="H13" s="7">
        <v>209</v>
      </c>
      <c r="I13" s="7">
        <v>220</v>
      </c>
      <c r="J13" s="9">
        <v>43</v>
      </c>
      <c r="K13" s="7">
        <v>188</v>
      </c>
      <c r="L13" s="7">
        <v>179</v>
      </c>
      <c r="M13" s="9">
        <v>44</v>
      </c>
      <c r="N13" s="7">
        <v>199</v>
      </c>
      <c r="O13" s="7">
        <v>187</v>
      </c>
      <c r="P13" s="9" t="s">
        <v>51</v>
      </c>
      <c r="Q13" s="8">
        <v>1012</v>
      </c>
      <c r="R13" s="8">
        <v>993</v>
      </c>
      <c r="S13" s="6">
        <v>2005</v>
      </c>
    </row>
    <row r="14" spans="1:20" ht="19.5" customHeight="1" x14ac:dyDescent="0.15">
      <c r="A14" s="2">
        <v>45</v>
      </c>
      <c r="B14" s="7">
        <v>212</v>
      </c>
      <c r="C14" s="7">
        <v>210</v>
      </c>
      <c r="D14" s="9">
        <v>46</v>
      </c>
      <c r="E14" s="7">
        <v>221</v>
      </c>
      <c r="F14" s="7">
        <v>221</v>
      </c>
      <c r="G14" s="9">
        <v>47</v>
      </c>
      <c r="H14" s="7">
        <v>229</v>
      </c>
      <c r="I14" s="7">
        <v>226</v>
      </c>
      <c r="J14" s="9">
        <v>48</v>
      </c>
      <c r="K14" s="7">
        <v>216</v>
      </c>
      <c r="L14" s="7">
        <v>217</v>
      </c>
      <c r="M14" s="9">
        <v>49</v>
      </c>
      <c r="N14" s="7">
        <v>249</v>
      </c>
      <c r="O14" s="7">
        <v>226</v>
      </c>
      <c r="P14" s="9" t="s">
        <v>52</v>
      </c>
      <c r="Q14" s="8">
        <v>1127</v>
      </c>
      <c r="R14" s="8">
        <v>1100</v>
      </c>
      <c r="S14" s="6">
        <v>2227</v>
      </c>
    </row>
    <row r="15" spans="1:20" ht="19.5" customHeight="1" x14ac:dyDescent="0.15">
      <c r="A15" s="2">
        <v>50</v>
      </c>
      <c r="B15" s="7">
        <v>242</v>
      </c>
      <c r="C15" s="7">
        <v>231</v>
      </c>
      <c r="D15" s="9">
        <v>51</v>
      </c>
      <c r="E15" s="7">
        <v>261</v>
      </c>
      <c r="F15" s="7">
        <v>219</v>
      </c>
      <c r="G15" s="9">
        <v>52</v>
      </c>
      <c r="H15" s="7">
        <v>246</v>
      </c>
      <c r="I15" s="7">
        <v>242</v>
      </c>
      <c r="J15" s="9">
        <v>53</v>
      </c>
      <c r="K15" s="7">
        <v>263</v>
      </c>
      <c r="L15" s="7">
        <v>222</v>
      </c>
      <c r="M15" s="9">
        <v>54</v>
      </c>
      <c r="N15" s="7">
        <v>199</v>
      </c>
      <c r="O15" s="7">
        <v>216</v>
      </c>
      <c r="P15" s="9" t="s">
        <v>53</v>
      </c>
      <c r="Q15" s="8">
        <v>1211</v>
      </c>
      <c r="R15" s="8">
        <v>1130</v>
      </c>
      <c r="S15" s="6">
        <v>2341</v>
      </c>
    </row>
    <row r="16" spans="1:20" ht="19.5" customHeight="1" x14ac:dyDescent="0.15">
      <c r="A16" s="2">
        <v>55</v>
      </c>
      <c r="B16" s="7">
        <v>208</v>
      </c>
      <c r="C16" s="7">
        <v>206</v>
      </c>
      <c r="D16" s="9">
        <v>56</v>
      </c>
      <c r="E16" s="7">
        <v>217</v>
      </c>
      <c r="F16" s="7">
        <v>206</v>
      </c>
      <c r="G16" s="9">
        <v>57</v>
      </c>
      <c r="H16" s="7">
        <v>180</v>
      </c>
      <c r="I16" s="7">
        <v>207</v>
      </c>
      <c r="J16" s="9">
        <v>58</v>
      </c>
      <c r="K16" s="7">
        <v>209</v>
      </c>
      <c r="L16" s="7">
        <v>215</v>
      </c>
      <c r="M16" s="9">
        <v>59</v>
      </c>
      <c r="N16" s="7">
        <v>145</v>
      </c>
      <c r="O16" s="7">
        <v>167</v>
      </c>
      <c r="P16" s="9" t="s">
        <v>54</v>
      </c>
      <c r="Q16" s="8">
        <v>959</v>
      </c>
      <c r="R16" s="8">
        <v>1001</v>
      </c>
      <c r="S16" s="6">
        <v>1960</v>
      </c>
    </row>
    <row r="17" spans="1:20" ht="19.5" customHeight="1" x14ac:dyDescent="0.15">
      <c r="A17" s="2">
        <v>60</v>
      </c>
      <c r="B17" s="7">
        <v>221</v>
      </c>
      <c r="C17" s="7">
        <v>192</v>
      </c>
      <c r="D17" s="9">
        <v>61</v>
      </c>
      <c r="E17" s="7">
        <v>184</v>
      </c>
      <c r="F17" s="7">
        <v>196</v>
      </c>
      <c r="G17" s="9">
        <v>62</v>
      </c>
      <c r="H17" s="7">
        <v>183</v>
      </c>
      <c r="I17" s="7">
        <v>234</v>
      </c>
      <c r="J17" s="9">
        <v>63</v>
      </c>
      <c r="K17" s="7">
        <v>179</v>
      </c>
      <c r="L17" s="7">
        <v>204</v>
      </c>
      <c r="M17" s="9">
        <v>64</v>
      </c>
      <c r="N17" s="7">
        <v>195</v>
      </c>
      <c r="O17" s="7">
        <v>190</v>
      </c>
      <c r="P17" s="9" t="s">
        <v>55</v>
      </c>
      <c r="Q17" s="8">
        <v>962</v>
      </c>
      <c r="R17" s="8">
        <v>1016</v>
      </c>
      <c r="S17" s="6">
        <v>1978</v>
      </c>
      <c r="T17" s="50"/>
    </row>
    <row r="18" spans="1:20" ht="19.5" customHeight="1" x14ac:dyDescent="0.15">
      <c r="A18" s="2">
        <v>65</v>
      </c>
      <c r="B18" s="7">
        <v>189</v>
      </c>
      <c r="C18" s="7">
        <v>204</v>
      </c>
      <c r="D18" s="9">
        <v>66</v>
      </c>
      <c r="E18" s="7">
        <v>190</v>
      </c>
      <c r="F18" s="7">
        <v>202</v>
      </c>
      <c r="G18" s="9">
        <v>67</v>
      </c>
      <c r="H18" s="7">
        <v>221</v>
      </c>
      <c r="I18" s="7">
        <v>228</v>
      </c>
      <c r="J18" s="9">
        <v>68</v>
      </c>
      <c r="K18" s="7">
        <v>164</v>
      </c>
      <c r="L18" s="7">
        <v>213</v>
      </c>
      <c r="M18" s="9">
        <v>69</v>
      </c>
      <c r="N18" s="7">
        <v>171</v>
      </c>
      <c r="O18" s="7">
        <v>246</v>
      </c>
      <c r="P18" s="9" t="s">
        <v>56</v>
      </c>
      <c r="Q18" s="8">
        <v>935</v>
      </c>
      <c r="R18" s="8">
        <v>1093</v>
      </c>
      <c r="S18" s="6">
        <v>2028</v>
      </c>
    </row>
    <row r="19" spans="1:20" ht="19.5" customHeight="1" x14ac:dyDescent="0.15">
      <c r="A19" s="2">
        <v>70</v>
      </c>
      <c r="B19" s="7">
        <v>208</v>
      </c>
      <c r="C19" s="7">
        <v>216</v>
      </c>
      <c r="D19" s="9">
        <v>71</v>
      </c>
      <c r="E19" s="7">
        <v>195</v>
      </c>
      <c r="F19" s="7">
        <v>219</v>
      </c>
      <c r="G19" s="9">
        <v>72</v>
      </c>
      <c r="H19" s="7">
        <v>186</v>
      </c>
      <c r="I19" s="7">
        <v>211</v>
      </c>
      <c r="J19" s="9">
        <v>73</v>
      </c>
      <c r="K19" s="7">
        <v>238</v>
      </c>
      <c r="L19" s="7">
        <v>252</v>
      </c>
      <c r="M19" s="9">
        <v>74</v>
      </c>
      <c r="N19" s="7">
        <v>204</v>
      </c>
      <c r="O19" s="7">
        <v>235</v>
      </c>
      <c r="P19" s="9" t="s">
        <v>57</v>
      </c>
      <c r="Q19" s="8">
        <v>1031</v>
      </c>
      <c r="R19" s="8">
        <v>1133</v>
      </c>
      <c r="S19" s="6">
        <v>2164</v>
      </c>
    </row>
    <row r="20" spans="1:20" ht="19.5" customHeight="1" x14ac:dyDescent="0.15">
      <c r="A20" s="2">
        <v>75</v>
      </c>
      <c r="B20" s="7">
        <v>226</v>
      </c>
      <c r="C20" s="7">
        <v>295</v>
      </c>
      <c r="D20" s="9">
        <v>76</v>
      </c>
      <c r="E20" s="7">
        <v>252</v>
      </c>
      <c r="F20" s="7">
        <v>275</v>
      </c>
      <c r="G20" s="9">
        <v>77</v>
      </c>
      <c r="H20" s="7">
        <v>223</v>
      </c>
      <c r="I20" s="7">
        <v>280</v>
      </c>
      <c r="J20" s="9">
        <v>78</v>
      </c>
      <c r="K20" s="7">
        <v>212</v>
      </c>
      <c r="L20" s="7">
        <v>269</v>
      </c>
      <c r="M20" s="9">
        <v>79</v>
      </c>
      <c r="N20" s="7">
        <v>139</v>
      </c>
      <c r="O20" s="7">
        <v>149</v>
      </c>
      <c r="P20" s="9" t="s">
        <v>58</v>
      </c>
      <c r="Q20" s="8">
        <v>1052</v>
      </c>
      <c r="R20" s="8">
        <v>1268</v>
      </c>
      <c r="S20" s="6">
        <v>2320</v>
      </c>
    </row>
    <row r="21" spans="1:20" ht="19.5" customHeight="1" x14ac:dyDescent="0.15">
      <c r="A21" s="2">
        <v>80</v>
      </c>
      <c r="B21" s="7">
        <v>120</v>
      </c>
      <c r="C21" s="7">
        <v>158</v>
      </c>
      <c r="D21" s="9">
        <v>81</v>
      </c>
      <c r="E21" s="7">
        <v>114</v>
      </c>
      <c r="F21" s="7">
        <v>163</v>
      </c>
      <c r="G21" s="9">
        <v>82</v>
      </c>
      <c r="H21" s="7">
        <v>128</v>
      </c>
      <c r="I21" s="7">
        <v>148</v>
      </c>
      <c r="J21" s="9">
        <v>83</v>
      </c>
      <c r="K21" s="7">
        <v>123</v>
      </c>
      <c r="L21" s="7">
        <v>171</v>
      </c>
      <c r="M21" s="9">
        <v>84</v>
      </c>
      <c r="N21" s="7">
        <v>98</v>
      </c>
      <c r="O21" s="7">
        <v>131</v>
      </c>
      <c r="P21" s="9" t="s">
        <v>59</v>
      </c>
      <c r="Q21" s="8">
        <v>583</v>
      </c>
      <c r="R21" s="8">
        <v>771</v>
      </c>
      <c r="S21" s="6">
        <v>1354</v>
      </c>
    </row>
    <row r="22" spans="1:20" ht="19.5" customHeight="1" x14ac:dyDescent="0.15">
      <c r="A22" s="2">
        <v>85</v>
      </c>
      <c r="B22" s="7">
        <v>78</v>
      </c>
      <c r="C22" s="7">
        <v>140</v>
      </c>
      <c r="D22" s="9">
        <v>86</v>
      </c>
      <c r="E22" s="7">
        <v>60</v>
      </c>
      <c r="F22" s="7">
        <v>104</v>
      </c>
      <c r="G22" s="9">
        <v>87</v>
      </c>
      <c r="H22" s="7">
        <v>63</v>
      </c>
      <c r="I22" s="7">
        <v>118</v>
      </c>
      <c r="J22" s="9">
        <v>88</v>
      </c>
      <c r="K22" s="7">
        <v>49</v>
      </c>
      <c r="L22" s="7">
        <v>100</v>
      </c>
      <c r="M22" s="9">
        <v>89</v>
      </c>
      <c r="N22" s="7">
        <v>48</v>
      </c>
      <c r="O22" s="7">
        <v>81</v>
      </c>
      <c r="P22" s="9" t="s">
        <v>60</v>
      </c>
      <c r="Q22" s="8">
        <v>298</v>
      </c>
      <c r="R22" s="8">
        <v>543</v>
      </c>
      <c r="S22" s="6">
        <v>841</v>
      </c>
    </row>
    <row r="23" spans="1:20" ht="19.5" customHeight="1" x14ac:dyDescent="0.15">
      <c r="A23" s="2">
        <v>90</v>
      </c>
      <c r="B23" s="7">
        <v>29</v>
      </c>
      <c r="C23" s="7">
        <v>69</v>
      </c>
      <c r="D23" s="9">
        <v>91</v>
      </c>
      <c r="E23" s="7">
        <v>22</v>
      </c>
      <c r="F23" s="7">
        <v>47</v>
      </c>
      <c r="G23" s="9">
        <v>92</v>
      </c>
      <c r="H23" s="7">
        <v>31</v>
      </c>
      <c r="I23" s="7">
        <v>48</v>
      </c>
      <c r="J23" s="9">
        <v>93</v>
      </c>
      <c r="K23" s="7">
        <v>18</v>
      </c>
      <c r="L23" s="7">
        <v>51</v>
      </c>
      <c r="M23" s="9">
        <v>94</v>
      </c>
      <c r="N23" s="7">
        <v>11</v>
      </c>
      <c r="O23" s="7">
        <v>31</v>
      </c>
      <c r="P23" s="9" t="s">
        <v>61</v>
      </c>
      <c r="Q23" s="8">
        <v>111</v>
      </c>
      <c r="R23" s="8">
        <v>246</v>
      </c>
      <c r="S23" s="6">
        <v>357</v>
      </c>
    </row>
    <row r="24" spans="1:20" ht="19.5" customHeight="1" x14ac:dyDescent="0.15">
      <c r="A24" s="2">
        <v>95</v>
      </c>
      <c r="B24" s="7">
        <v>7</v>
      </c>
      <c r="C24" s="7">
        <v>32</v>
      </c>
      <c r="D24" s="9">
        <v>96</v>
      </c>
      <c r="E24" s="7">
        <v>3</v>
      </c>
      <c r="F24" s="7">
        <v>25</v>
      </c>
      <c r="G24" s="9">
        <v>97</v>
      </c>
      <c r="H24" s="7">
        <v>4</v>
      </c>
      <c r="I24" s="7">
        <v>15</v>
      </c>
      <c r="J24" s="9">
        <v>98</v>
      </c>
      <c r="K24" s="7">
        <v>2</v>
      </c>
      <c r="L24" s="7">
        <v>13</v>
      </c>
      <c r="M24" s="9">
        <v>99</v>
      </c>
      <c r="N24" s="7">
        <v>2</v>
      </c>
      <c r="O24" s="7">
        <v>10</v>
      </c>
      <c r="P24" s="9" t="s">
        <v>62</v>
      </c>
      <c r="Q24" s="8">
        <v>18</v>
      </c>
      <c r="R24" s="8">
        <v>95</v>
      </c>
      <c r="S24" s="6">
        <v>113</v>
      </c>
    </row>
    <row r="25" spans="1:20" ht="19.5" customHeight="1" x14ac:dyDescent="0.15">
      <c r="A25" s="2">
        <v>100</v>
      </c>
      <c r="B25" s="7">
        <v>0</v>
      </c>
      <c r="C25" s="7">
        <v>6</v>
      </c>
      <c r="D25" s="9">
        <v>101</v>
      </c>
      <c r="E25" s="7">
        <v>1</v>
      </c>
      <c r="F25" s="7">
        <v>2</v>
      </c>
      <c r="G25" s="9">
        <v>102</v>
      </c>
      <c r="H25" s="7">
        <v>1</v>
      </c>
      <c r="I25" s="7">
        <v>3</v>
      </c>
      <c r="J25" s="9">
        <v>103</v>
      </c>
      <c r="K25" s="7">
        <v>0</v>
      </c>
      <c r="L25" s="7">
        <v>0</v>
      </c>
      <c r="M25" s="9">
        <v>104</v>
      </c>
      <c r="N25" s="7">
        <v>0</v>
      </c>
      <c r="O25" s="7">
        <v>0</v>
      </c>
      <c r="P25" s="9" t="s">
        <v>63</v>
      </c>
      <c r="Q25" s="8">
        <v>2</v>
      </c>
      <c r="R25" s="8">
        <v>11</v>
      </c>
      <c r="S25" s="6">
        <v>13</v>
      </c>
    </row>
    <row r="26" spans="1:20" ht="19.5" customHeight="1" x14ac:dyDescent="0.15">
      <c r="A26" s="2">
        <v>105</v>
      </c>
      <c r="B26" s="7">
        <v>0</v>
      </c>
      <c r="C26" s="7">
        <v>0</v>
      </c>
      <c r="D26" s="9">
        <v>106</v>
      </c>
      <c r="E26" s="7">
        <v>0</v>
      </c>
      <c r="F26" s="7">
        <v>0</v>
      </c>
      <c r="G26" s="9">
        <v>107</v>
      </c>
      <c r="H26" s="7">
        <v>0</v>
      </c>
      <c r="I26" s="7">
        <v>0</v>
      </c>
      <c r="J26" s="9">
        <v>108</v>
      </c>
      <c r="K26" s="7">
        <v>0</v>
      </c>
      <c r="L26" s="7">
        <v>0</v>
      </c>
      <c r="M26" s="9">
        <v>109</v>
      </c>
      <c r="N26" s="7">
        <v>0</v>
      </c>
      <c r="O26" s="7">
        <v>0</v>
      </c>
      <c r="P26" s="9" t="s">
        <v>64</v>
      </c>
      <c r="Q26" s="8">
        <v>0</v>
      </c>
      <c r="R26" s="8">
        <v>0</v>
      </c>
      <c r="S26" s="6">
        <v>0</v>
      </c>
    </row>
    <row r="27" spans="1:20" ht="19.5" customHeight="1" x14ac:dyDescent="0.15">
      <c r="A27" s="2">
        <v>110</v>
      </c>
      <c r="B27" s="7">
        <v>0</v>
      </c>
      <c r="C27" s="7">
        <v>0</v>
      </c>
      <c r="D27" s="9">
        <v>111</v>
      </c>
      <c r="E27" s="7">
        <v>0</v>
      </c>
      <c r="F27" s="7">
        <v>0</v>
      </c>
      <c r="G27" s="9">
        <v>112</v>
      </c>
      <c r="H27" s="7">
        <v>0</v>
      </c>
      <c r="I27" s="7">
        <v>0</v>
      </c>
      <c r="J27" s="9">
        <v>113</v>
      </c>
      <c r="K27" s="7">
        <v>0</v>
      </c>
      <c r="L27" s="7">
        <v>0</v>
      </c>
      <c r="M27" s="9">
        <v>114</v>
      </c>
      <c r="N27" s="7">
        <v>0</v>
      </c>
      <c r="O27" s="7">
        <v>0</v>
      </c>
      <c r="P27" s="9" t="s">
        <v>65</v>
      </c>
      <c r="Q27" s="8">
        <v>0</v>
      </c>
      <c r="R27" s="8">
        <v>0</v>
      </c>
      <c r="S27" s="6">
        <v>0</v>
      </c>
      <c r="T27" s="50"/>
    </row>
    <row r="28" spans="1:20" x14ac:dyDescent="0.15">
      <c r="A28" s="31"/>
      <c r="B28" s="32"/>
      <c r="C28" s="33"/>
      <c r="D28" s="34"/>
      <c r="E28" s="32"/>
      <c r="F28" s="32"/>
      <c r="G28" s="35"/>
      <c r="H28" s="266" t="s">
        <v>3</v>
      </c>
      <c r="I28" s="267"/>
      <c r="J28" s="4">
        <v>14075</v>
      </c>
      <c r="K28" s="266" t="s">
        <v>4</v>
      </c>
      <c r="L28" s="267"/>
      <c r="M28" s="4">
        <v>14862</v>
      </c>
      <c r="N28" s="266" t="s">
        <v>1</v>
      </c>
      <c r="O28" s="267"/>
      <c r="P28" s="4">
        <v>15792</v>
      </c>
      <c r="Q28" s="266" t="s">
        <v>2</v>
      </c>
      <c r="R28" s="267"/>
      <c r="S28" s="5">
        <v>30654</v>
      </c>
    </row>
  </sheetData>
  <mergeCells count="5">
    <mergeCell ref="D1:S1"/>
    <mergeCell ref="H28:I28"/>
    <mergeCell ref="K28:L28"/>
    <mergeCell ref="N28:O28"/>
    <mergeCell ref="Q28:R28"/>
  </mergeCells>
  <phoneticPr fontId="2"/>
  <pageMargins left="0.35433070866141736" right="0.31496062992125984" top="0.70866141732283472" bottom="0.55118110236220474" header="0.51181102362204722" footer="0.35433070866141736"/>
  <pageSetup paperSize="9" scale="82" fitToHeight="0" orientation="landscape" horizontalDpi="400" verticalDpi="400" r:id="rId1"/>
  <headerFooter alignWithMargins="0">
    <oddFooter>&amp;C-3-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T28"/>
  <sheetViews>
    <sheetView topLeftCell="E1" zoomScale="85" zoomScaleNormal="85" workbookViewId="0">
      <selection activeCell="V38" sqref="V38"/>
    </sheetView>
  </sheetViews>
  <sheetFormatPr defaultRowHeight="14.25" x14ac:dyDescent="0.15"/>
  <cols>
    <col min="1" max="1" width="9.5703125" style="29" customWidth="1"/>
    <col min="2" max="3" width="9.5703125" style="3" customWidth="1"/>
    <col min="4" max="4" width="9.5703125" style="30" customWidth="1"/>
    <col min="5" max="6" width="9.5703125" style="3" customWidth="1"/>
    <col min="7" max="7" width="9.5703125" style="30" customWidth="1"/>
    <col min="8" max="9" width="9.5703125" style="3" customWidth="1"/>
    <col min="10" max="10" width="9.5703125" style="30" customWidth="1"/>
    <col min="11" max="12" width="9.5703125" style="3" customWidth="1"/>
    <col min="13" max="13" width="9.5703125" style="30" customWidth="1"/>
    <col min="14" max="15" width="9.5703125" style="3" customWidth="1"/>
    <col min="16" max="16" width="9.5703125" style="30" customWidth="1"/>
    <col min="17" max="19" width="9.5703125" style="3" customWidth="1"/>
    <col min="20" max="16384" width="9.140625" style="3"/>
  </cols>
  <sheetData>
    <row r="1" spans="1:20" s="13" customFormat="1" ht="18.75" x14ac:dyDescent="0.2">
      <c r="A1" s="10"/>
      <c r="B1" s="11"/>
      <c r="C1" s="12"/>
      <c r="D1" s="268" t="s">
        <v>114</v>
      </c>
      <c r="E1" s="268"/>
      <c r="F1" s="268"/>
      <c r="G1" s="268"/>
      <c r="H1" s="268"/>
      <c r="I1" s="268"/>
      <c r="J1" s="268"/>
      <c r="K1" s="268"/>
      <c r="L1" s="268"/>
      <c r="M1" s="268"/>
      <c r="N1" s="268"/>
      <c r="O1" s="268"/>
      <c r="P1" s="268"/>
      <c r="Q1" s="268"/>
      <c r="R1" s="268"/>
      <c r="S1" s="268"/>
    </row>
    <row r="2" spans="1:20" s="15" customFormat="1" x14ac:dyDescent="0.15">
      <c r="A2" s="14"/>
      <c r="B2" s="12"/>
      <c r="D2" s="16"/>
      <c r="G2" s="1" t="s">
        <v>30</v>
      </c>
      <c r="J2" s="17"/>
      <c r="M2" s="17"/>
      <c r="P2" s="17"/>
      <c r="R2" s="44" t="s">
        <v>70</v>
      </c>
    </row>
    <row r="3" spans="1:20" s="23" customFormat="1" ht="18" customHeight="1" x14ac:dyDescent="0.15">
      <c r="A3" s="18"/>
      <c r="B3" s="18"/>
      <c r="C3" s="19"/>
      <c r="D3" s="20"/>
      <c r="E3" s="20"/>
      <c r="F3" s="20"/>
      <c r="G3" s="21"/>
      <c r="H3" s="22"/>
      <c r="I3" s="22"/>
      <c r="J3" s="21"/>
      <c r="K3" s="22"/>
      <c r="L3" s="22"/>
      <c r="M3" s="21"/>
      <c r="N3" s="22"/>
      <c r="O3" s="22"/>
      <c r="P3" s="21"/>
      <c r="Q3" s="22"/>
      <c r="R3" s="22"/>
      <c r="S3" s="22"/>
    </row>
    <row r="4" spans="1:20" s="28" customFormat="1" ht="19.5" customHeight="1" x14ac:dyDescent="0.15">
      <c r="A4" s="24" t="s">
        <v>115</v>
      </c>
      <c r="B4" s="25" t="s">
        <v>36</v>
      </c>
      <c r="C4" s="26" t="s">
        <v>37</v>
      </c>
      <c r="D4" s="24" t="s">
        <v>115</v>
      </c>
      <c r="E4" s="25" t="s">
        <v>36</v>
      </c>
      <c r="F4" s="26" t="s">
        <v>37</v>
      </c>
      <c r="G4" s="24" t="s">
        <v>115</v>
      </c>
      <c r="H4" s="25" t="s">
        <v>36</v>
      </c>
      <c r="I4" s="26" t="s">
        <v>37</v>
      </c>
      <c r="J4" s="24" t="s">
        <v>115</v>
      </c>
      <c r="K4" s="25" t="s">
        <v>36</v>
      </c>
      <c r="L4" s="26" t="s">
        <v>37</v>
      </c>
      <c r="M4" s="24" t="s">
        <v>115</v>
      </c>
      <c r="N4" s="25" t="s">
        <v>36</v>
      </c>
      <c r="O4" s="26" t="s">
        <v>37</v>
      </c>
      <c r="P4" s="24" t="s">
        <v>115</v>
      </c>
      <c r="Q4" s="25" t="s">
        <v>36</v>
      </c>
      <c r="R4" s="26" t="s">
        <v>37</v>
      </c>
      <c r="S4" s="27" t="s">
        <v>38</v>
      </c>
    </row>
    <row r="5" spans="1:20" ht="19.5" customHeight="1" x14ac:dyDescent="0.15">
      <c r="A5" s="2">
        <v>0</v>
      </c>
      <c r="B5" s="7">
        <v>84</v>
      </c>
      <c r="C5" s="7">
        <v>79</v>
      </c>
      <c r="D5" s="9">
        <v>1</v>
      </c>
      <c r="E5" s="7">
        <v>104</v>
      </c>
      <c r="F5" s="7">
        <v>95</v>
      </c>
      <c r="G5" s="9">
        <v>2</v>
      </c>
      <c r="H5" s="7">
        <v>93</v>
      </c>
      <c r="I5" s="7">
        <v>98</v>
      </c>
      <c r="J5" s="9">
        <v>3</v>
      </c>
      <c r="K5" s="7">
        <v>106</v>
      </c>
      <c r="L5" s="7">
        <v>110</v>
      </c>
      <c r="M5" s="9">
        <v>4</v>
      </c>
      <c r="N5" s="7">
        <v>138</v>
      </c>
      <c r="O5" s="7">
        <v>103</v>
      </c>
      <c r="P5" s="9" t="s">
        <v>43</v>
      </c>
      <c r="Q5" s="8">
        <v>525</v>
      </c>
      <c r="R5" s="8">
        <v>485</v>
      </c>
      <c r="S5" s="6">
        <v>1010</v>
      </c>
    </row>
    <row r="6" spans="1:20" ht="19.5" customHeight="1" x14ac:dyDescent="0.15">
      <c r="A6" s="2">
        <v>5</v>
      </c>
      <c r="B6" s="7">
        <v>124</v>
      </c>
      <c r="C6" s="7">
        <v>147</v>
      </c>
      <c r="D6" s="9">
        <v>6</v>
      </c>
      <c r="E6" s="7">
        <v>99</v>
      </c>
      <c r="F6" s="7">
        <v>124</v>
      </c>
      <c r="G6" s="9">
        <v>7</v>
      </c>
      <c r="H6" s="7">
        <v>124</v>
      </c>
      <c r="I6" s="7">
        <v>128</v>
      </c>
      <c r="J6" s="9">
        <v>8</v>
      </c>
      <c r="K6" s="7">
        <v>153</v>
      </c>
      <c r="L6" s="7">
        <v>119</v>
      </c>
      <c r="M6" s="9">
        <v>9</v>
      </c>
      <c r="N6" s="7">
        <v>139</v>
      </c>
      <c r="O6" s="7">
        <v>146</v>
      </c>
      <c r="P6" s="9" t="s">
        <v>44</v>
      </c>
      <c r="Q6" s="8">
        <v>639</v>
      </c>
      <c r="R6" s="8">
        <v>664</v>
      </c>
      <c r="S6" s="6">
        <v>1303</v>
      </c>
    </row>
    <row r="7" spans="1:20" ht="19.5" customHeight="1" x14ac:dyDescent="0.15">
      <c r="A7" s="2">
        <v>10</v>
      </c>
      <c r="B7" s="7">
        <v>157</v>
      </c>
      <c r="C7" s="7">
        <v>152</v>
      </c>
      <c r="D7" s="9">
        <v>11</v>
      </c>
      <c r="E7" s="7">
        <v>163</v>
      </c>
      <c r="F7" s="7">
        <v>139</v>
      </c>
      <c r="G7" s="9">
        <v>12</v>
      </c>
      <c r="H7" s="7">
        <v>157</v>
      </c>
      <c r="I7" s="7">
        <v>139</v>
      </c>
      <c r="J7" s="9">
        <v>13</v>
      </c>
      <c r="K7" s="7">
        <v>146</v>
      </c>
      <c r="L7" s="7">
        <v>127</v>
      </c>
      <c r="M7" s="9">
        <v>14</v>
      </c>
      <c r="N7" s="7">
        <v>181</v>
      </c>
      <c r="O7" s="7">
        <v>138</v>
      </c>
      <c r="P7" s="9" t="s">
        <v>45</v>
      </c>
      <c r="Q7" s="8">
        <v>804</v>
      </c>
      <c r="R7" s="8">
        <v>695</v>
      </c>
      <c r="S7" s="6">
        <v>1499</v>
      </c>
      <c r="T7" s="50"/>
    </row>
    <row r="8" spans="1:20" ht="19.5" customHeight="1" x14ac:dyDescent="0.15">
      <c r="A8" s="2">
        <v>15</v>
      </c>
      <c r="B8" s="7">
        <v>157</v>
      </c>
      <c r="C8" s="7">
        <v>148</v>
      </c>
      <c r="D8" s="9">
        <v>16</v>
      </c>
      <c r="E8" s="7">
        <v>168</v>
      </c>
      <c r="F8" s="7">
        <v>162</v>
      </c>
      <c r="G8" s="9">
        <v>17</v>
      </c>
      <c r="H8" s="7">
        <v>169</v>
      </c>
      <c r="I8" s="7">
        <v>142</v>
      </c>
      <c r="J8" s="9">
        <v>18</v>
      </c>
      <c r="K8" s="7">
        <v>163</v>
      </c>
      <c r="L8" s="7">
        <v>154</v>
      </c>
      <c r="M8" s="9">
        <v>19</v>
      </c>
      <c r="N8" s="7">
        <v>154</v>
      </c>
      <c r="O8" s="7">
        <v>157</v>
      </c>
      <c r="P8" s="9" t="s">
        <v>46</v>
      </c>
      <c r="Q8" s="8">
        <v>811</v>
      </c>
      <c r="R8" s="8">
        <v>763</v>
      </c>
      <c r="S8" s="6">
        <v>1574</v>
      </c>
    </row>
    <row r="9" spans="1:20" ht="19.5" customHeight="1" x14ac:dyDescent="0.15">
      <c r="A9" s="2">
        <v>20</v>
      </c>
      <c r="B9" s="7">
        <v>190</v>
      </c>
      <c r="C9" s="7">
        <v>145</v>
      </c>
      <c r="D9" s="9">
        <v>21</v>
      </c>
      <c r="E9" s="7">
        <v>169</v>
      </c>
      <c r="F9" s="7">
        <v>191</v>
      </c>
      <c r="G9" s="9">
        <v>22</v>
      </c>
      <c r="H9" s="7">
        <v>185</v>
      </c>
      <c r="I9" s="7">
        <v>175</v>
      </c>
      <c r="J9" s="9">
        <v>23</v>
      </c>
      <c r="K9" s="7">
        <v>178</v>
      </c>
      <c r="L9" s="7">
        <v>149</v>
      </c>
      <c r="M9" s="9">
        <v>24</v>
      </c>
      <c r="N9" s="7">
        <v>187</v>
      </c>
      <c r="O9" s="7">
        <v>161</v>
      </c>
      <c r="P9" s="9" t="s">
        <v>47</v>
      </c>
      <c r="Q9" s="8">
        <v>909</v>
      </c>
      <c r="R9" s="8">
        <v>821</v>
      </c>
      <c r="S9" s="6">
        <v>1730</v>
      </c>
    </row>
    <row r="10" spans="1:20" ht="19.5" customHeight="1" x14ac:dyDescent="0.15">
      <c r="A10" s="2">
        <v>25</v>
      </c>
      <c r="B10" s="7">
        <v>189</v>
      </c>
      <c r="C10" s="7">
        <v>165</v>
      </c>
      <c r="D10" s="9">
        <v>26</v>
      </c>
      <c r="E10" s="7">
        <v>181</v>
      </c>
      <c r="F10" s="7">
        <v>153</v>
      </c>
      <c r="G10" s="9">
        <v>27</v>
      </c>
      <c r="H10" s="7">
        <v>148</v>
      </c>
      <c r="I10" s="7">
        <v>154</v>
      </c>
      <c r="J10" s="9">
        <v>28</v>
      </c>
      <c r="K10" s="7">
        <v>148</v>
      </c>
      <c r="L10" s="7">
        <v>141</v>
      </c>
      <c r="M10" s="9">
        <v>29</v>
      </c>
      <c r="N10" s="7">
        <v>163</v>
      </c>
      <c r="O10" s="7">
        <v>135</v>
      </c>
      <c r="P10" s="9" t="s">
        <v>48</v>
      </c>
      <c r="Q10" s="8">
        <v>829</v>
      </c>
      <c r="R10" s="8">
        <v>748</v>
      </c>
      <c r="S10" s="6">
        <v>1577</v>
      </c>
    </row>
    <row r="11" spans="1:20" ht="19.5" customHeight="1" x14ac:dyDescent="0.15">
      <c r="A11" s="2">
        <v>30</v>
      </c>
      <c r="B11" s="7">
        <v>165</v>
      </c>
      <c r="C11" s="7">
        <v>132</v>
      </c>
      <c r="D11" s="9">
        <v>31</v>
      </c>
      <c r="E11" s="7">
        <v>172</v>
      </c>
      <c r="F11" s="7">
        <v>177</v>
      </c>
      <c r="G11" s="9">
        <v>32</v>
      </c>
      <c r="H11" s="7">
        <v>189</v>
      </c>
      <c r="I11" s="7">
        <v>150</v>
      </c>
      <c r="J11" s="9">
        <v>33</v>
      </c>
      <c r="K11" s="7">
        <v>157</v>
      </c>
      <c r="L11" s="7">
        <v>159</v>
      </c>
      <c r="M11" s="9">
        <v>34</v>
      </c>
      <c r="N11" s="7">
        <v>196</v>
      </c>
      <c r="O11" s="7">
        <v>189</v>
      </c>
      <c r="P11" s="9" t="s">
        <v>49</v>
      </c>
      <c r="Q11" s="8">
        <v>879</v>
      </c>
      <c r="R11" s="8">
        <v>807</v>
      </c>
      <c r="S11" s="6">
        <v>1686</v>
      </c>
    </row>
    <row r="12" spans="1:20" ht="19.5" customHeight="1" x14ac:dyDescent="0.15">
      <c r="A12" s="2">
        <v>35</v>
      </c>
      <c r="B12" s="7">
        <v>199</v>
      </c>
      <c r="C12" s="7">
        <v>164</v>
      </c>
      <c r="D12" s="9">
        <v>36</v>
      </c>
      <c r="E12" s="7">
        <v>190</v>
      </c>
      <c r="F12" s="7">
        <v>174</v>
      </c>
      <c r="G12" s="9">
        <v>37</v>
      </c>
      <c r="H12" s="7">
        <v>204</v>
      </c>
      <c r="I12" s="7">
        <v>197</v>
      </c>
      <c r="J12" s="9">
        <v>38</v>
      </c>
      <c r="K12" s="7">
        <v>190</v>
      </c>
      <c r="L12" s="7">
        <v>197</v>
      </c>
      <c r="M12" s="9">
        <v>39</v>
      </c>
      <c r="N12" s="7">
        <v>202</v>
      </c>
      <c r="O12" s="7">
        <v>204</v>
      </c>
      <c r="P12" s="9" t="s">
        <v>50</v>
      </c>
      <c r="Q12" s="8">
        <v>985</v>
      </c>
      <c r="R12" s="8">
        <v>936</v>
      </c>
      <c r="S12" s="6">
        <v>1921</v>
      </c>
    </row>
    <row r="13" spans="1:20" ht="19.5" customHeight="1" x14ac:dyDescent="0.15">
      <c r="A13" s="2">
        <v>40</v>
      </c>
      <c r="B13" s="7">
        <v>224</v>
      </c>
      <c r="C13" s="7">
        <v>204</v>
      </c>
      <c r="D13" s="9">
        <v>41</v>
      </c>
      <c r="E13" s="7">
        <v>232</v>
      </c>
      <c r="F13" s="7">
        <v>204</v>
      </c>
      <c r="G13" s="9">
        <v>42</v>
      </c>
      <c r="H13" s="7">
        <v>222</v>
      </c>
      <c r="I13" s="7">
        <v>208</v>
      </c>
      <c r="J13" s="9">
        <v>43</v>
      </c>
      <c r="K13" s="7">
        <v>211</v>
      </c>
      <c r="L13" s="7">
        <v>190</v>
      </c>
      <c r="M13" s="9">
        <v>44</v>
      </c>
      <c r="N13" s="7">
        <v>212</v>
      </c>
      <c r="O13" s="7">
        <v>215</v>
      </c>
      <c r="P13" s="9" t="s">
        <v>51</v>
      </c>
      <c r="Q13" s="8">
        <v>1101</v>
      </c>
      <c r="R13" s="8">
        <v>1021</v>
      </c>
      <c r="S13" s="6">
        <v>2122</v>
      </c>
    </row>
    <row r="14" spans="1:20" ht="19.5" customHeight="1" x14ac:dyDescent="0.15">
      <c r="A14" s="2">
        <v>45</v>
      </c>
      <c r="B14" s="7">
        <v>229</v>
      </c>
      <c r="C14" s="7">
        <v>224</v>
      </c>
      <c r="D14" s="9">
        <v>46</v>
      </c>
      <c r="E14" s="7">
        <v>241</v>
      </c>
      <c r="F14" s="7">
        <v>240</v>
      </c>
      <c r="G14" s="9">
        <v>47</v>
      </c>
      <c r="H14" s="7">
        <v>253</v>
      </c>
      <c r="I14" s="7">
        <v>245</v>
      </c>
      <c r="J14" s="9">
        <v>48</v>
      </c>
      <c r="K14" s="7">
        <v>259</v>
      </c>
      <c r="L14" s="7">
        <v>238</v>
      </c>
      <c r="M14" s="9">
        <v>49</v>
      </c>
      <c r="N14" s="7">
        <v>240</v>
      </c>
      <c r="O14" s="7">
        <v>250</v>
      </c>
      <c r="P14" s="9" t="s">
        <v>52</v>
      </c>
      <c r="Q14" s="8">
        <v>1222</v>
      </c>
      <c r="R14" s="8">
        <v>1197</v>
      </c>
      <c r="S14" s="6">
        <v>2419</v>
      </c>
    </row>
    <row r="15" spans="1:20" ht="19.5" customHeight="1" x14ac:dyDescent="0.15">
      <c r="A15" s="2">
        <v>50</v>
      </c>
      <c r="B15" s="7">
        <v>259</v>
      </c>
      <c r="C15" s="7">
        <v>262</v>
      </c>
      <c r="D15" s="9">
        <v>51</v>
      </c>
      <c r="E15" s="7">
        <v>264</v>
      </c>
      <c r="F15" s="7">
        <v>241</v>
      </c>
      <c r="G15" s="9">
        <v>52</v>
      </c>
      <c r="H15" s="7">
        <v>290</v>
      </c>
      <c r="I15" s="7">
        <v>248</v>
      </c>
      <c r="J15" s="9">
        <v>53</v>
      </c>
      <c r="K15" s="7">
        <v>218</v>
      </c>
      <c r="L15" s="7">
        <v>242</v>
      </c>
      <c r="M15" s="9">
        <v>54</v>
      </c>
      <c r="N15" s="7">
        <v>249</v>
      </c>
      <c r="O15" s="7">
        <v>247</v>
      </c>
      <c r="P15" s="9" t="s">
        <v>53</v>
      </c>
      <c r="Q15" s="8">
        <v>1280</v>
      </c>
      <c r="R15" s="8">
        <v>1240</v>
      </c>
      <c r="S15" s="6">
        <v>2520</v>
      </c>
    </row>
    <row r="16" spans="1:20" ht="19.5" customHeight="1" x14ac:dyDescent="0.15">
      <c r="A16" s="2">
        <v>55</v>
      </c>
      <c r="B16" s="7">
        <v>257</v>
      </c>
      <c r="C16" s="7">
        <v>230</v>
      </c>
      <c r="D16" s="9">
        <v>56</v>
      </c>
      <c r="E16" s="7">
        <v>207</v>
      </c>
      <c r="F16" s="7">
        <v>213</v>
      </c>
      <c r="G16" s="9">
        <v>57</v>
      </c>
      <c r="H16" s="7">
        <v>195</v>
      </c>
      <c r="I16" s="7">
        <v>201</v>
      </c>
      <c r="J16" s="9">
        <v>58</v>
      </c>
      <c r="K16" s="7">
        <v>223</v>
      </c>
      <c r="L16" s="7">
        <v>200</v>
      </c>
      <c r="M16" s="9">
        <v>59</v>
      </c>
      <c r="N16" s="7">
        <v>159</v>
      </c>
      <c r="O16" s="7">
        <v>164</v>
      </c>
      <c r="P16" s="9" t="s">
        <v>54</v>
      </c>
      <c r="Q16" s="8">
        <v>1041</v>
      </c>
      <c r="R16" s="8">
        <v>1008</v>
      </c>
      <c r="S16" s="6">
        <v>2049</v>
      </c>
    </row>
    <row r="17" spans="1:20" ht="19.5" customHeight="1" x14ac:dyDescent="0.15">
      <c r="A17" s="2">
        <v>60</v>
      </c>
      <c r="B17" s="7">
        <v>212</v>
      </c>
      <c r="C17" s="7">
        <v>208</v>
      </c>
      <c r="D17" s="9">
        <v>61</v>
      </c>
      <c r="E17" s="7">
        <v>203</v>
      </c>
      <c r="F17" s="7">
        <v>184</v>
      </c>
      <c r="G17" s="9">
        <v>62</v>
      </c>
      <c r="H17" s="7">
        <v>171</v>
      </c>
      <c r="I17" s="7">
        <v>213</v>
      </c>
      <c r="J17" s="9">
        <v>63</v>
      </c>
      <c r="K17" s="7">
        <v>200</v>
      </c>
      <c r="L17" s="7">
        <v>205</v>
      </c>
      <c r="M17" s="9">
        <v>64</v>
      </c>
      <c r="N17" s="7">
        <v>172</v>
      </c>
      <c r="O17" s="7">
        <v>195</v>
      </c>
      <c r="P17" s="9" t="s">
        <v>55</v>
      </c>
      <c r="Q17" s="8">
        <v>958</v>
      </c>
      <c r="R17" s="8">
        <v>1005</v>
      </c>
      <c r="S17" s="6">
        <v>1963</v>
      </c>
      <c r="T17" s="50"/>
    </row>
    <row r="18" spans="1:20" ht="19.5" customHeight="1" x14ac:dyDescent="0.15">
      <c r="A18" s="2">
        <v>65</v>
      </c>
      <c r="B18" s="7">
        <v>205</v>
      </c>
      <c r="C18" s="7">
        <v>216</v>
      </c>
      <c r="D18" s="9">
        <v>66</v>
      </c>
      <c r="E18" s="7">
        <v>211</v>
      </c>
      <c r="F18" s="7">
        <v>191</v>
      </c>
      <c r="G18" s="9">
        <v>67</v>
      </c>
      <c r="H18" s="7">
        <v>202</v>
      </c>
      <c r="I18" s="7">
        <v>216</v>
      </c>
      <c r="J18" s="9">
        <v>68</v>
      </c>
      <c r="K18" s="7">
        <v>175</v>
      </c>
      <c r="L18" s="7">
        <v>183</v>
      </c>
      <c r="M18" s="9">
        <v>69</v>
      </c>
      <c r="N18" s="7">
        <v>179</v>
      </c>
      <c r="O18" s="7">
        <v>188</v>
      </c>
      <c r="P18" s="9" t="s">
        <v>56</v>
      </c>
      <c r="Q18" s="8">
        <v>972</v>
      </c>
      <c r="R18" s="8">
        <v>994</v>
      </c>
      <c r="S18" s="6">
        <v>1966</v>
      </c>
    </row>
    <row r="19" spans="1:20" ht="19.5" customHeight="1" x14ac:dyDescent="0.15">
      <c r="A19" s="2">
        <v>70</v>
      </c>
      <c r="B19" s="7">
        <v>216</v>
      </c>
      <c r="C19" s="7">
        <v>232</v>
      </c>
      <c r="D19" s="9">
        <v>71</v>
      </c>
      <c r="E19" s="7">
        <v>181</v>
      </c>
      <c r="F19" s="7">
        <v>209</v>
      </c>
      <c r="G19" s="9">
        <v>72</v>
      </c>
      <c r="H19" s="7">
        <v>184</v>
      </c>
      <c r="I19" s="7">
        <v>221</v>
      </c>
      <c r="J19" s="9">
        <v>73</v>
      </c>
      <c r="K19" s="7">
        <v>216</v>
      </c>
      <c r="L19" s="7">
        <v>266</v>
      </c>
      <c r="M19" s="9">
        <v>74</v>
      </c>
      <c r="N19" s="7">
        <v>182</v>
      </c>
      <c r="O19" s="7">
        <v>253</v>
      </c>
      <c r="P19" s="9" t="s">
        <v>57</v>
      </c>
      <c r="Q19" s="8">
        <v>979</v>
      </c>
      <c r="R19" s="8">
        <v>1181</v>
      </c>
      <c r="S19" s="6">
        <v>2160</v>
      </c>
    </row>
    <row r="20" spans="1:20" ht="19.5" customHeight="1" x14ac:dyDescent="0.15">
      <c r="A20" s="2">
        <v>75</v>
      </c>
      <c r="B20" s="7">
        <v>230</v>
      </c>
      <c r="C20" s="7">
        <v>280</v>
      </c>
      <c r="D20" s="9">
        <v>76</v>
      </c>
      <c r="E20" s="7">
        <v>225</v>
      </c>
      <c r="F20" s="7">
        <v>268</v>
      </c>
      <c r="G20" s="9">
        <v>77</v>
      </c>
      <c r="H20" s="7">
        <v>204</v>
      </c>
      <c r="I20" s="7">
        <v>298</v>
      </c>
      <c r="J20" s="9">
        <v>78</v>
      </c>
      <c r="K20" s="7">
        <v>204</v>
      </c>
      <c r="L20" s="7">
        <v>257</v>
      </c>
      <c r="M20" s="9">
        <v>79</v>
      </c>
      <c r="N20" s="7">
        <v>134</v>
      </c>
      <c r="O20" s="7">
        <v>161</v>
      </c>
      <c r="P20" s="9" t="s">
        <v>58</v>
      </c>
      <c r="Q20" s="8">
        <v>997</v>
      </c>
      <c r="R20" s="8">
        <v>1264</v>
      </c>
      <c r="S20" s="6">
        <v>2261</v>
      </c>
    </row>
    <row r="21" spans="1:20" ht="19.5" customHeight="1" x14ac:dyDescent="0.15">
      <c r="A21" s="2">
        <v>80</v>
      </c>
      <c r="B21" s="7">
        <v>101</v>
      </c>
      <c r="C21" s="7">
        <v>168</v>
      </c>
      <c r="D21" s="9">
        <v>81</v>
      </c>
      <c r="E21" s="7">
        <v>143</v>
      </c>
      <c r="F21" s="7">
        <v>181</v>
      </c>
      <c r="G21" s="9">
        <v>82</v>
      </c>
      <c r="H21" s="7">
        <v>153</v>
      </c>
      <c r="I21" s="7">
        <v>167</v>
      </c>
      <c r="J21" s="9">
        <v>83</v>
      </c>
      <c r="K21" s="7">
        <v>115</v>
      </c>
      <c r="L21" s="7">
        <v>160</v>
      </c>
      <c r="M21" s="9">
        <v>84</v>
      </c>
      <c r="N21" s="7">
        <v>104</v>
      </c>
      <c r="O21" s="7">
        <v>129</v>
      </c>
      <c r="P21" s="9" t="s">
        <v>59</v>
      </c>
      <c r="Q21" s="8">
        <v>616</v>
      </c>
      <c r="R21" s="8">
        <v>805</v>
      </c>
      <c r="S21" s="6">
        <v>1421</v>
      </c>
    </row>
    <row r="22" spans="1:20" ht="19.5" customHeight="1" x14ac:dyDescent="0.15">
      <c r="A22" s="2">
        <v>85</v>
      </c>
      <c r="B22" s="7">
        <v>88</v>
      </c>
      <c r="C22" s="7">
        <v>140</v>
      </c>
      <c r="D22" s="9">
        <v>86</v>
      </c>
      <c r="E22" s="7">
        <v>72</v>
      </c>
      <c r="F22" s="7">
        <v>105</v>
      </c>
      <c r="G22" s="9">
        <v>87</v>
      </c>
      <c r="H22" s="7">
        <v>58</v>
      </c>
      <c r="I22" s="7">
        <v>91</v>
      </c>
      <c r="J22" s="9">
        <v>88</v>
      </c>
      <c r="K22" s="7">
        <v>55</v>
      </c>
      <c r="L22" s="7">
        <v>113</v>
      </c>
      <c r="M22" s="9">
        <v>89</v>
      </c>
      <c r="N22" s="7">
        <v>47</v>
      </c>
      <c r="O22" s="7">
        <v>98</v>
      </c>
      <c r="P22" s="9" t="s">
        <v>60</v>
      </c>
      <c r="Q22" s="8">
        <v>320</v>
      </c>
      <c r="R22" s="8">
        <v>547</v>
      </c>
      <c r="S22" s="6">
        <v>867</v>
      </c>
    </row>
    <row r="23" spans="1:20" ht="19.5" customHeight="1" x14ac:dyDescent="0.15">
      <c r="A23" s="2">
        <v>90</v>
      </c>
      <c r="B23" s="7">
        <v>26</v>
      </c>
      <c r="C23" s="7">
        <v>79</v>
      </c>
      <c r="D23" s="9">
        <v>91</v>
      </c>
      <c r="E23" s="7">
        <v>27</v>
      </c>
      <c r="F23" s="7">
        <v>67</v>
      </c>
      <c r="G23" s="9">
        <v>92</v>
      </c>
      <c r="H23" s="7">
        <v>25</v>
      </c>
      <c r="I23" s="7">
        <v>65</v>
      </c>
      <c r="J23" s="9">
        <v>93</v>
      </c>
      <c r="K23" s="7">
        <v>23</v>
      </c>
      <c r="L23" s="7">
        <v>63</v>
      </c>
      <c r="M23" s="9">
        <v>94</v>
      </c>
      <c r="N23" s="7">
        <v>17</v>
      </c>
      <c r="O23" s="7">
        <v>33</v>
      </c>
      <c r="P23" s="9" t="s">
        <v>61</v>
      </c>
      <c r="Q23" s="8">
        <v>118</v>
      </c>
      <c r="R23" s="8">
        <v>307</v>
      </c>
      <c r="S23" s="6">
        <v>425</v>
      </c>
    </row>
    <row r="24" spans="1:20" ht="19.5" customHeight="1" x14ac:dyDescent="0.15">
      <c r="A24" s="2">
        <v>95</v>
      </c>
      <c r="B24" s="7">
        <v>10</v>
      </c>
      <c r="C24" s="7">
        <v>28</v>
      </c>
      <c r="D24" s="9">
        <v>96</v>
      </c>
      <c r="E24" s="7">
        <v>10</v>
      </c>
      <c r="F24" s="7">
        <v>22</v>
      </c>
      <c r="G24" s="9">
        <v>97</v>
      </c>
      <c r="H24" s="7">
        <v>4</v>
      </c>
      <c r="I24" s="7">
        <v>19</v>
      </c>
      <c r="J24" s="9">
        <v>98</v>
      </c>
      <c r="K24" s="7">
        <v>0</v>
      </c>
      <c r="L24" s="7">
        <v>15</v>
      </c>
      <c r="M24" s="9">
        <v>99</v>
      </c>
      <c r="N24" s="7">
        <v>2</v>
      </c>
      <c r="O24" s="7">
        <v>17</v>
      </c>
      <c r="P24" s="9" t="s">
        <v>62</v>
      </c>
      <c r="Q24" s="8">
        <v>26</v>
      </c>
      <c r="R24" s="8">
        <v>101</v>
      </c>
      <c r="S24" s="6">
        <v>127</v>
      </c>
    </row>
    <row r="25" spans="1:20" ht="19.5" customHeight="1" x14ac:dyDescent="0.15">
      <c r="A25" s="2">
        <v>100</v>
      </c>
      <c r="B25" s="7">
        <v>1</v>
      </c>
      <c r="C25" s="7">
        <v>2</v>
      </c>
      <c r="D25" s="9">
        <v>101</v>
      </c>
      <c r="E25" s="7">
        <v>0</v>
      </c>
      <c r="F25" s="7">
        <v>5</v>
      </c>
      <c r="G25" s="9">
        <v>102</v>
      </c>
      <c r="H25" s="7">
        <v>0</v>
      </c>
      <c r="I25" s="7">
        <v>4</v>
      </c>
      <c r="J25" s="9">
        <v>103</v>
      </c>
      <c r="K25" s="7">
        <v>0</v>
      </c>
      <c r="L25" s="7">
        <v>2</v>
      </c>
      <c r="M25" s="9">
        <v>104</v>
      </c>
      <c r="N25" s="7">
        <v>0</v>
      </c>
      <c r="O25" s="7">
        <v>2</v>
      </c>
      <c r="P25" s="9" t="s">
        <v>63</v>
      </c>
      <c r="Q25" s="8">
        <v>1</v>
      </c>
      <c r="R25" s="8">
        <v>15</v>
      </c>
      <c r="S25" s="6">
        <v>16</v>
      </c>
    </row>
    <row r="26" spans="1:20" ht="19.5" customHeight="1" x14ac:dyDescent="0.15">
      <c r="A26" s="2">
        <v>105</v>
      </c>
      <c r="B26" s="7">
        <v>0</v>
      </c>
      <c r="C26" s="7">
        <v>0</v>
      </c>
      <c r="D26" s="9">
        <v>106</v>
      </c>
      <c r="E26" s="7">
        <v>0</v>
      </c>
      <c r="F26" s="7">
        <v>0</v>
      </c>
      <c r="G26" s="9">
        <v>107</v>
      </c>
      <c r="H26" s="7">
        <v>0</v>
      </c>
      <c r="I26" s="7">
        <v>0</v>
      </c>
      <c r="J26" s="9">
        <v>108</v>
      </c>
      <c r="K26" s="7">
        <v>1</v>
      </c>
      <c r="L26" s="7">
        <v>0</v>
      </c>
      <c r="M26" s="9">
        <v>109</v>
      </c>
      <c r="N26" s="7">
        <v>0</v>
      </c>
      <c r="O26" s="7">
        <v>0</v>
      </c>
      <c r="P26" s="9" t="s">
        <v>64</v>
      </c>
      <c r="Q26" s="8">
        <v>1</v>
      </c>
      <c r="R26" s="8">
        <v>0</v>
      </c>
      <c r="S26" s="6">
        <v>1</v>
      </c>
    </row>
    <row r="27" spans="1:20" ht="19.5" customHeight="1" x14ac:dyDescent="0.15">
      <c r="A27" s="2">
        <v>110</v>
      </c>
      <c r="B27" s="7">
        <v>0</v>
      </c>
      <c r="C27" s="7">
        <v>0</v>
      </c>
      <c r="D27" s="9">
        <v>111</v>
      </c>
      <c r="E27" s="7">
        <v>0</v>
      </c>
      <c r="F27" s="7">
        <v>0</v>
      </c>
      <c r="G27" s="9">
        <v>112</v>
      </c>
      <c r="H27" s="7">
        <v>0</v>
      </c>
      <c r="I27" s="7">
        <v>0</v>
      </c>
      <c r="J27" s="9">
        <v>113</v>
      </c>
      <c r="K27" s="7">
        <v>0</v>
      </c>
      <c r="L27" s="7">
        <v>0</v>
      </c>
      <c r="M27" s="9">
        <v>114</v>
      </c>
      <c r="N27" s="7">
        <v>0</v>
      </c>
      <c r="O27" s="7">
        <v>0</v>
      </c>
      <c r="P27" s="9" t="s">
        <v>65</v>
      </c>
      <c r="Q27" s="8">
        <v>0</v>
      </c>
      <c r="R27" s="8">
        <v>0</v>
      </c>
      <c r="S27" s="6">
        <v>0</v>
      </c>
      <c r="T27" s="50"/>
    </row>
    <row r="28" spans="1:20" x14ac:dyDescent="0.15">
      <c r="A28" s="31"/>
      <c r="B28" s="32"/>
      <c r="C28" s="33"/>
      <c r="D28" s="34"/>
      <c r="E28" s="32"/>
      <c r="F28" s="32"/>
      <c r="G28" s="35"/>
      <c r="H28" s="266" t="s">
        <v>3</v>
      </c>
      <c r="I28" s="267"/>
      <c r="J28" s="4">
        <v>15607</v>
      </c>
      <c r="K28" s="266" t="s">
        <v>4</v>
      </c>
      <c r="L28" s="267"/>
      <c r="M28" s="4">
        <v>16013</v>
      </c>
      <c r="N28" s="266" t="s">
        <v>1</v>
      </c>
      <c r="O28" s="267"/>
      <c r="P28" s="4">
        <v>16604</v>
      </c>
      <c r="Q28" s="266" t="s">
        <v>2</v>
      </c>
      <c r="R28" s="267"/>
      <c r="S28" s="5">
        <v>32617</v>
      </c>
    </row>
  </sheetData>
  <mergeCells count="5">
    <mergeCell ref="D1:S1"/>
    <mergeCell ref="H28:I28"/>
    <mergeCell ref="K28:L28"/>
    <mergeCell ref="N28:O28"/>
    <mergeCell ref="Q28:R28"/>
  </mergeCells>
  <phoneticPr fontId="2"/>
  <pageMargins left="0.35433070866141736" right="0.31496062992125984" top="0.70866141732283472" bottom="0.55118110236220474" header="0.51181102362204722" footer="0.35433070866141736"/>
  <pageSetup paperSize="9" scale="82" fitToHeight="0" orientation="landscape" horizontalDpi="400" verticalDpi="400" r:id="rId1"/>
  <headerFooter alignWithMargins="0">
    <oddFooter>&amp;C-3-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T28"/>
  <sheetViews>
    <sheetView topLeftCell="D1" zoomScale="85" zoomScaleNormal="85" workbookViewId="0">
      <selection activeCell="V38" sqref="V38"/>
    </sheetView>
  </sheetViews>
  <sheetFormatPr defaultRowHeight="14.25" x14ac:dyDescent="0.15"/>
  <cols>
    <col min="1" max="1" width="9.5703125" style="29" customWidth="1"/>
    <col min="2" max="3" width="9.5703125" style="3" customWidth="1"/>
    <col min="4" max="4" width="9.5703125" style="30" customWidth="1"/>
    <col min="5" max="6" width="9.5703125" style="3" customWidth="1"/>
    <col min="7" max="7" width="9.5703125" style="30" customWidth="1"/>
    <col min="8" max="9" width="9.5703125" style="3" customWidth="1"/>
    <col min="10" max="10" width="9.5703125" style="30" customWidth="1"/>
    <col min="11" max="12" width="9.5703125" style="3" customWidth="1"/>
    <col min="13" max="13" width="9.5703125" style="30" customWidth="1"/>
    <col min="14" max="15" width="9.5703125" style="3" customWidth="1"/>
    <col min="16" max="16" width="9.5703125" style="30" customWidth="1"/>
    <col min="17" max="19" width="9.5703125" style="3" customWidth="1"/>
    <col min="20" max="16384" width="9.140625" style="3"/>
  </cols>
  <sheetData>
    <row r="1" spans="1:20" s="13" customFormat="1" ht="18.75" x14ac:dyDescent="0.2">
      <c r="A1" s="10"/>
      <c r="B1" s="11"/>
      <c r="C1" s="12"/>
      <c r="D1" s="268" t="s">
        <v>114</v>
      </c>
      <c r="E1" s="268"/>
      <c r="F1" s="268"/>
      <c r="G1" s="268"/>
      <c r="H1" s="268"/>
      <c r="I1" s="268"/>
      <c r="J1" s="268"/>
      <c r="K1" s="268"/>
      <c r="L1" s="268"/>
      <c r="M1" s="268"/>
      <c r="N1" s="268"/>
      <c r="O1" s="268"/>
      <c r="P1" s="268"/>
      <c r="Q1" s="268"/>
      <c r="R1" s="268"/>
      <c r="S1" s="268"/>
    </row>
    <row r="2" spans="1:20" s="15" customFormat="1" x14ac:dyDescent="0.15">
      <c r="A2" s="14"/>
      <c r="B2" s="12"/>
      <c r="D2" s="16"/>
      <c r="G2" s="1" t="s">
        <v>7</v>
      </c>
      <c r="J2" s="17"/>
      <c r="M2" s="17"/>
      <c r="P2" s="17"/>
      <c r="R2" s="44" t="s">
        <v>70</v>
      </c>
    </row>
    <row r="3" spans="1:20" s="23" customFormat="1" ht="18" customHeight="1" x14ac:dyDescent="0.15">
      <c r="A3" s="18"/>
      <c r="B3" s="18"/>
      <c r="C3" s="19" t="s">
        <v>0</v>
      </c>
      <c r="D3" s="20"/>
      <c r="E3" s="20" t="s">
        <v>0</v>
      </c>
      <c r="F3" s="20"/>
      <c r="G3" s="21"/>
      <c r="H3" s="22"/>
      <c r="I3" s="22"/>
      <c r="J3" s="21"/>
      <c r="K3" s="22"/>
      <c r="L3" s="22"/>
      <c r="M3" s="21"/>
      <c r="N3" s="22"/>
      <c r="O3" s="22"/>
      <c r="P3" s="21"/>
      <c r="Q3" s="22"/>
      <c r="R3" s="22"/>
      <c r="S3" s="22"/>
    </row>
    <row r="4" spans="1:20" s="28" customFormat="1" ht="19.5" customHeight="1" x14ac:dyDescent="0.15">
      <c r="A4" s="24" t="s">
        <v>115</v>
      </c>
      <c r="B4" s="25" t="s">
        <v>71</v>
      </c>
      <c r="C4" s="26" t="s">
        <v>72</v>
      </c>
      <c r="D4" s="24" t="s">
        <v>115</v>
      </c>
      <c r="E4" s="25" t="s">
        <v>71</v>
      </c>
      <c r="F4" s="26" t="s">
        <v>72</v>
      </c>
      <c r="G4" s="24" t="s">
        <v>115</v>
      </c>
      <c r="H4" s="25" t="s">
        <v>71</v>
      </c>
      <c r="I4" s="26" t="s">
        <v>72</v>
      </c>
      <c r="J4" s="24" t="s">
        <v>115</v>
      </c>
      <c r="K4" s="25" t="s">
        <v>71</v>
      </c>
      <c r="L4" s="26" t="s">
        <v>72</v>
      </c>
      <c r="M4" s="24" t="s">
        <v>115</v>
      </c>
      <c r="N4" s="25" t="s">
        <v>71</v>
      </c>
      <c r="O4" s="26" t="s">
        <v>72</v>
      </c>
      <c r="P4" s="24" t="s">
        <v>115</v>
      </c>
      <c r="Q4" s="25" t="s">
        <v>71</v>
      </c>
      <c r="R4" s="26" t="s">
        <v>72</v>
      </c>
      <c r="S4" s="27" t="s">
        <v>73</v>
      </c>
    </row>
    <row r="5" spans="1:20" ht="19.5" customHeight="1" x14ac:dyDescent="0.15">
      <c r="A5" s="2">
        <v>0</v>
      </c>
      <c r="B5" s="7">
        <v>7</v>
      </c>
      <c r="C5" s="7">
        <v>4</v>
      </c>
      <c r="D5" s="9">
        <v>1</v>
      </c>
      <c r="E5" s="7">
        <v>5</v>
      </c>
      <c r="F5" s="7">
        <v>4</v>
      </c>
      <c r="G5" s="9">
        <v>2</v>
      </c>
      <c r="H5" s="7">
        <v>6</v>
      </c>
      <c r="I5" s="7">
        <v>6</v>
      </c>
      <c r="J5" s="9">
        <v>3</v>
      </c>
      <c r="K5" s="7">
        <v>5</v>
      </c>
      <c r="L5" s="7">
        <v>8</v>
      </c>
      <c r="M5" s="9">
        <v>4</v>
      </c>
      <c r="N5" s="7">
        <v>9</v>
      </c>
      <c r="O5" s="7">
        <v>11</v>
      </c>
      <c r="P5" s="9" t="s">
        <v>43</v>
      </c>
      <c r="Q5" s="8">
        <v>32</v>
      </c>
      <c r="R5" s="8">
        <v>33</v>
      </c>
      <c r="S5" s="6">
        <v>65</v>
      </c>
    </row>
    <row r="6" spans="1:20" ht="19.5" customHeight="1" x14ac:dyDescent="0.15">
      <c r="A6" s="2">
        <v>5</v>
      </c>
      <c r="B6" s="7">
        <v>13</v>
      </c>
      <c r="C6" s="7">
        <v>8</v>
      </c>
      <c r="D6" s="9">
        <v>6</v>
      </c>
      <c r="E6" s="7">
        <v>11</v>
      </c>
      <c r="F6" s="7">
        <v>15</v>
      </c>
      <c r="G6" s="9">
        <v>7</v>
      </c>
      <c r="H6" s="7">
        <v>11</v>
      </c>
      <c r="I6" s="7">
        <v>12</v>
      </c>
      <c r="J6" s="9">
        <v>8</v>
      </c>
      <c r="K6" s="7">
        <v>7</v>
      </c>
      <c r="L6" s="7">
        <v>15</v>
      </c>
      <c r="M6" s="9">
        <v>9</v>
      </c>
      <c r="N6" s="7">
        <v>16</v>
      </c>
      <c r="O6" s="7">
        <v>12</v>
      </c>
      <c r="P6" s="9" t="s">
        <v>44</v>
      </c>
      <c r="Q6" s="8">
        <v>58</v>
      </c>
      <c r="R6" s="8">
        <v>62</v>
      </c>
      <c r="S6" s="6">
        <v>120</v>
      </c>
    </row>
    <row r="7" spans="1:20" ht="19.5" customHeight="1" x14ac:dyDescent="0.15">
      <c r="A7" s="2">
        <v>10</v>
      </c>
      <c r="B7" s="7">
        <v>14</v>
      </c>
      <c r="C7" s="7">
        <v>10</v>
      </c>
      <c r="D7" s="9">
        <v>11</v>
      </c>
      <c r="E7" s="7">
        <v>19</v>
      </c>
      <c r="F7" s="7">
        <v>16</v>
      </c>
      <c r="G7" s="9">
        <v>12</v>
      </c>
      <c r="H7" s="7">
        <v>14</v>
      </c>
      <c r="I7" s="7">
        <v>14</v>
      </c>
      <c r="J7" s="9">
        <v>13</v>
      </c>
      <c r="K7" s="7">
        <v>14</v>
      </c>
      <c r="L7" s="7">
        <v>11</v>
      </c>
      <c r="M7" s="9">
        <v>14</v>
      </c>
      <c r="N7" s="7">
        <v>15</v>
      </c>
      <c r="O7" s="7">
        <v>16</v>
      </c>
      <c r="P7" s="9" t="s">
        <v>45</v>
      </c>
      <c r="Q7" s="8">
        <v>76</v>
      </c>
      <c r="R7" s="8">
        <v>67</v>
      </c>
      <c r="S7" s="6">
        <v>143</v>
      </c>
      <c r="T7" s="50"/>
    </row>
    <row r="8" spans="1:20" ht="19.5" customHeight="1" x14ac:dyDescent="0.15">
      <c r="A8" s="2">
        <v>15</v>
      </c>
      <c r="B8" s="7">
        <v>23</v>
      </c>
      <c r="C8" s="7">
        <v>15</v>
      </c>
      <c r="D8" s="9">
        <v>16</v>
      </c>
      <c r="E8" s="7">
        <v>16</v>
      </c>
      <c r="F8" s="7">
        <v>21</v>
      </c>
      <c r="G8" s="9">
        <v>17</v>
      </c>
      <c r="H8" s="7">
        <v>23</v>
      </c>
      <c r="I8" s="7">
        <v>17</v>
      </c>
      <c r="J8" s="9">
        <v>18</v>
      </c>
      <c r="K8" s="7">
        <v>16</v>
      </c>
      <c r="L8" s="7">
        <v>18</v>
      </c>
      <c r="M8" s="9">
        <v>19</v>
      </c>
      <c r="N8" s="7">
        <v>23</v>
      </c>
      <c r="O8" s="7">
        <v>17</v>
      </c>
      <c r="P8" s="9" t="s">
        <v>46</v>
      </c>
      <c r="Q8" s="8">
        <v>101</v>
      </c>
      <c r="R8" s="8">
        <v>88</v>
      </c>
      <c r="S8" s="6">
        <v>189</v>
      </c>
    </row>
    <row r="9" spans="1:20" ht="19.5" customHeight="1" x14ac:dyDescent="0.15">
      <c r="A9" s="2">
        <v>20</v>
      </c>
      <c r="B9" s="7">
        <v>11</v>
      </c>
      <c r="C9" s="7">
        <v>14</v>
      </c>
      <c r="D9" s="9">
        <v>21</v>
      </c>
      <c r="E9" s="7">
        <v>18</v>
      </c>
      <c r="F9" s="7">
        <v>19</v>
      </c>
      <c r="G9" s="9">
        <v>22</v>
      </c>
      <c r="H9" s="7">
        <v>17</v>
      </c>
      <c r="I9" s="7">
        <v>16</v>
      </c>
      <c r="J9" s="9">
        <v>23</v>
      </c>
      <c r="K9" s="7">
        <v>8</v>
      </c>
      <c r="L9" s="7">
        <v>9</v>
      </c>
      <c r="M9" s="9">
        <v>24</v>
      </c>
      <c r="N9" s="7">
        <v>12</v>
      </c>
      <c r="O9" s="7">
        <v>11</v>
      </c>
      <c r="P9" s="9" t="s">
        <v>47</v>
      </c>
      <c r="Q9" s="8">
        <v>66</v>
      </c>
      <c r="R9" s="8">
        <v>69</v>
      </c>
      <c r="S9" s="6">
        <v>135</v>
      </c>
    </row>
    <row r="10" spans="1:20" ht="19.5" customHeight="1" x14ac:dyDescent="0.15">
      <c r="A10" s="2">
        <v>25</v>
      </c>
      <c r="B10" s="7">
        <v>11</v>
      </c>
      <c r="C10" s="7">
        <v>12</v>
      </c>
      <c r="D10" s="9">
        <v>26</v>
      </c>
      <c r="E10" s="7">
        <v>8</v>
      </c>
      <c r="F10" s="7">
        <v>7</v>
      </c>
      <c r="G10" s="9">
        <v>27</v>
      </c>
      <c r="H10" s="7">
        <v>12</v>
      </c>
      <c r="I10" s="7">
        <v>3</v>
      </c>
      <c r="J10" s="9">
        <v>28</v>
      </c>
      <c r="K10" s="7">
        <v>12</v>
      </c>
      <c r="L10" s="7">
        <v>9</v>
      </c>
      <c r="M10" s="9">
        <v>29</v>
      </c>
      <c r="N10" s="7">
        <v>12</v>
      </c>
      <c r="O10" s="7">
        <v>11</v>
      </c>
      <c r="P10" s="9" t="s">
        <v>48</v>
      </c>
      <c r="Q10" s="8">
        <v>55</v>
      </c>
      <c r="R10" s="8">
        <v>42</v>
      </c>
      <c r="S10" s="6">
        <v>97</v>
      </c>
    </row>
    <row r="11" spans="1:20" ht="19.5" customHeight="1" x14ac:dyDescent="0.15">
      <c r="A11" s="2">
        <v>30</v>
      </c>
      <c r="B11" s="7">
        <v>8</v>
      </c>
      <c r="C11" s="7">
        <v>16</v>
      </c>
      <c r="D11" s="9">
        <v>31</v>
      </c>
      <c r="E11" s="7">
        <v>7</v>
      </c>
      <c r="F11" s="7">
        <v>12</v>
      </c>
      <c r="G11" s="9">
        <v>32</v>
      </c>
      <c r="H11" s="7">
        <v>7</v>
      </c>
      <c r="I11" s="7">
        <v>11</v>
      </c>
      <c r="J11" s="9">
        <v>33</v>
      </c>
      <c r="K11" s="7">
        <v>15</v>
      </c>
      <c r="L11" s="7">
        <v>10</v>
      </c>
      <c r="M11" s="9">
        <v>34</v>
      </c>
      <c r="N11" s="7">
        <v>15</v>
      </c>
      <c r="O11" s="7">
        <v>12</v>
      </c>
      <c r="P11" s="9" t="s">
        <v>49</v>
      </c>
      <c r="Q11" s="8">
        <v>52</v>
      </c>
      <c r="R11" s="8">
        <v>61</v>
      </c>
      <c r="S11" s="6">
        <v>113</v>
      </c>
    </row>
    <row r="12" spans="1:20" ht="19.5" customHeight="1" x14ac:dyDescent="0.15">
      <c r="A12" s="2">
        <v>35</v>
      </c>
      <c r="B12" s="7">
        <v>14</v>
      </c>
      <c r="C12" s="7">
        <v>13</v>
      </c>
      <c r="D12" s="9">
        <v>36</v>
      </c>
      <c r="E12" s="7">
        <v>15</v>
      </c>
      <c r="F12" s="7">
        <v>10</v>
      </c>
      <c r="G12" s="9">
        <v>37</v>
      </c>
      <c r="H12" s="7">
        <v>13</v>
      </c>
      <c r="I12" s="7">
        <v>20</v>
      </c>
      <c r="J12" s="9">
        <v>38</v>
      </c>
      <c r="K12" s="7">
        <v>13</v>
      </c>
      <c r="L12" s="7">
        <v>11</v>
      </c>
      <c r="M12" s="9">
        <v>39</v>
      </c>
      <c r="N12" s="7">
        <v>20</v>
      </c>
      <c r="O12" s="7">
        <v>18</v>
      </c>
      <c r="P12" s="9" t="s">
        <v>50</v>
      </c>
      <c r="Q12" s="8">
        <v>75</v>
      </c>
      <c r="R12" s="8">
        <v>72</v>
      </c>
      <c r="S12" s="6">
        <v>147</v>
      </c>
    </row>
    <row r="13" spans="1:20" ht="19.5" customHeight="1" x14ac:dyDescent="0.15">
      <c r="A13" s="2">
        <v>40</v>
      </c>
      <c r="B13" s="7">
        <v>25</v>
      </c>
      <c r="C13" s="7">
        <v>19</v>
      </c>
      <c r="D13" s="9">
        <v>41</v>
      </c>
      <c r="E13" s="7">
        <v>18</v>
      </c>
      <c r="F13" s="7">
        <v>19</v>
      </c>
      <c r="G13" s="9">
        <v>42</v>
      </c>
      <c r="H13" s="7">
        <v>19</v>
      </c>
      <c r="I13" s="7">
        <v>26</v>
      </c>
      <c r="J13" s="9">
        <v>43</v>
      </c>
      <c r="K13" s="7">
        <v>30</v>
      </c>
      <c r="L13" s="7">
        <v>18</v>
      </c>
      <c r="M13" s="9">
        <v>44</v>
      </c>
      <c r="N13" s="7">
        <v>29</v>
      </c>
      <c r="O13" s="7">
        <v>21</v>
      </c>
      <c r="P13" s="9" t="s">
        <v>51</v>
      </c>
      <c r="Q13" s="8">
        <v>121</v>
      </c>
      <c r="R13" s="8">
        <v>103</v>
      </c>
      <c r="S13" s="6">
        <v>224</v>
      </c>
    </row>
    <row r="14" spans="1:20" ht="19.5" customHeight="1" x14ac:dyDescent="0.15">
      <c r="A14" s="2">
        <v>45</v>
      </c>
      <c r="B14" s="7">
        <v>29</v>
      </c>
      <c r="C14" s="7">
        <v>27</v>
      </c>
      <c r="D14" s="9">
        <v>46</v>
      </c>
      <c r="E14" s="7">
        <v>27</v>
      </c>
      <c r="F14" s="7">
        <v>14</v>
      </c>
      <c r="G14" s="9">
        <v>47</v>
      </c>
      <c r="H14" s="7">
        <v>21</v>
      </c>
      <c r="I14" s="7">
        <v>19</v>
      </c>
      <c r="J14" s="9">
        <v>48</v>
      </c>
      <c r="K14" s="7">
        <v>25</v>
      </c>
      <c r="L14" s="7">
        <v>22</v>
      </c>
      <c r="M14" s="9">
        <v>49</v>
      </c>
      <c r="N14" s="7">
        <v>37</v>
      </c>
      <c r="O14" s="7">
        <v>20</v>
      </c>
      <c r="P14" s="9" t="s">
        <v>52</v>
      </c>
      <c r="Q14" s="8">
        <v>139</v>
      </c>
      <c r="R14" s="8">
        <v>102</v>
      </c>
      <c r="S14" s="6">
        <v>241</v>
      </c>
    </row>
    <row r="15" spans="1:20" ht="19.5" customHeight="1" x14ac:dyDescent="0.15">
      <c r="A15" s="2">
        <v>50</v>
      </c>
      <c r="B15" s="7">
        <v>33</v>
      </c>
      <c r="C15" s="7">
        <v>31</v>
      </c>
      <c r="D15" s="9">
        <v>51</v>
      </c>
      <c r="E15" s="7">
        <v>23</v>
      </c>
      <c r="F15" s="7">
        <v>31</v>
      </c>
      <c r="G15" s="9">
        <v>52</v>
      </c>
      <c r="H15" s="7">
        <v>43</v>
      </c>
      <c r="I15" s="7">
        <v>26</v>
      </c>
      <c r="J15" s="9">
        <v>53</v>
      </c>
      <c r="K15" s="7">
        <v>24</v>
      </c>
      <c r="L15" s="7">
        <v>31</v>
      </c>
      <c r="M15" s="9">
        <v>54</v>
      </c>
      <c r="N15" s="7">
        <v>38</v>
      </c>
      <c r="O15" s="7">
        <v>19</v>
      </c>
      <c r="P15" s="9" t="s">
        <v>53</v>
      </c>
      <c r="Q15" s="8">
        <v>161</v>
      </c>
      <c r="R15" s="8">
        <v>138</v>
      </c>
      <c r="S15" s="6">
        <v>299</v>
      </c>
    </row>
    <row r="16" spans="1:20" ht="19.5" customHeight="1" x14ac:dyDescent="0.15">
      <c r="A16" s="2">
        <v>55</v>
      </c>
      <c r="B16" s="7">
        <v>31</v>
      </c>
      <c r="C16" s="7">
        <v>22</v>
      </c>
      <c r="D16" s="9">
        <v>56</v>
      </c>
      <c r="E16" s="7">
        <v>30</v>
      </c>
      <c r="F16" s="7">
        <v>22</v>
      </c>
      <c r="G16" s="9">
        <v>57</v>
      </c>
      <c r="H16" s="7">
        <v>26</v>
      </c>
      <c r="I16" s="7">
        <v>23</v>
      </c>
      <c r="J16" s="9">
        <v>58</v>
      </c>
      <c r="K16" s="7">
        <v>28</v>
      </c>
      <c r="L16" s="7">
        <v>23</v>
      </c>
      <c r="M16" s="9">
        <v>59</v>
      </c>
      <c r="N16" s="7">
        <v>22</v>
      </c>
      <c r="O16" s="7">
        <v>21</v>
      </c>
      <c r="P16" s="9" t="s">
        <v>54</v>
      </c>
      <c r="Q16" s="8">
        <v>137</v>
      </c>
      <c r="R16" s="8">
        <v>111</v>
      </c>
      <c r="S16" s="6">
        <v>248</v>
      </c>
    </row>
    <row r="17" spans="1:20" ht="19.5" customHeight="1" x14ac:dyDescent="0.15">
      <c r="A17" s="2">
        <v>60</v>
      </c>
      <c r="B17" s="7">
        <v>26</v>
      </c>
      <c r="C17" s="7">
        <v>25</v>
      </c>
      <c r="D17" s="9">
        <v>61</v>
      </c>
      <c r="E17" s="7">
        <v>36</v>
      </c>
      <c r="F17" s="7">
        <v>20</v>
      </c>
      <c r="G17" s="9">
        <v>62</v>
      </c>
      <c r="H17" s="7">
        <v>26</v>
      </c>
      <c r="I17" s="7">
        <v>17</v>
      </c>
      <c r="J17" s="9">
        <v>63</v>
      </c>
      <c r="K17" s="7">
        <v>33</v>
      </c>
      <c r="L17" s="7">
        <v>28</v>
      </c>
      <c r="M17" s="9">
        <v>64</v>
      </c>
      <c r="N17" s="7">
        <v>34</v>
      </c>
      <c r="O17" s="7">
        <v>32</v>
      </c>
      <c r="P17" s="9" t="s">
        <v>55</v>
      </c>
      <c r="Q17" s="8">
        <v>155</v>
      </c>
      <c r="R17" s="8">
        <v>122</v>
      </c>
      <c r="S17" s="6">
        <v>277</v>
      </c>
      <c r="T17" s="50"/>
    </row>
    <row r="18" spans="1:20" ht="19.5" customHeight="1" x14ac:dyDescent="0.15">
      <c r="A18" s="2">
        <v>65</v>
      </c>
      <c r="B18" s="7">
        <v>25</v>
      </c>
      <c r="C18" s="7">
        <v>31</v>
      </c>
      <c r="D18" s="9">
        <v>66</v>
      </c>
      <c r="E18" s="7">
        <v>36</v>
      </c>
      <c r="F18" s="7">
        <v>33</v>
      </c>
      <c r="G18" s="9">
        <v>67</v>
      </c>
      <c r="H18" s="7">
        <v>28</v>
      </c>
      <c r="I18" s="7">
        <v>35</v>
      </c>
      <c r="J18" s="9">
        <v>68</v>
      </c>
      <c r="K18" s="7">
        <v>46</v>
      </c>
      <c r="L18" s="7">
        <v>27</v>
      </c>
      <c r="M18" s="9">
        <v>69</v>
      </c>
      <c r="N18" s="7">
        <v>24</v>
      </c>
      <c r="O18" s="7">
        <v>42</v>
      </c>
      <c r="P18" s="9" t="s">
        <v>56</v>
      </c>
      <c r="Q18" s="8">
        <v>159</v>
      </c>
      <c r="R18" s="8">
        <v>168</v>
      </c>
      <c r="S18" s="6">
        <v>327</v>
      </c>
    </row>
    <row r="19" spans="1:20" ht="19.5" customHeight="1" x14ac:dyDescent="0.15">
      <c r="A19" s="2">
        <v>70</v>
      </c>
      <c r="B19" s="7">
        <v>40</v>
      </c>
      <c r="C19" s="7">
        <v>33</v>
      </c>
      <c r="D19" s="9">
        <v>71</v>
      </c>
      <c r="E19" s="7">
        <v>41</v>
      </c>
      <c r="F19" s="7">
        <v>40</v>
      </c>
      <c r="G19" s="9">
        <v>72</v>
      </c>
      <c r="H19" s="7">
        <v>25</v>
      </c>
      <c r="I19" s="7">
        <v>40</v>
      </c>
      <c r="J19" s="9">
        <v>73</v>
      </c>
      <c r="K19" s="7">
        <v>39</v>
      </c>
      <c r="L19" s="7">
        <v>27</v>
      </c>
      <c r="M19" s="9">
        <v>74</v>
      </c>
      <c r="N19" s="7">
        <v>37</v>
      </c>
      <c r="O19" s="7">
        <v>31</v>
      </c>
      <c r="P19" s="9" t="s">
        <v>57</v>
      </c>
      <c r="Q19" s="8">
        <v>182</v>
      </c>
      <c r="R19" s="8">
        <v>171</v>
      </c>
      <c r="S19" s="6">
        <v>353</v>
      </c>
    </row>
    <row r="20" spans="1:20" ht="19.5" customHeight="1" x14ac:dyDescent="0.15">
      <c r="A20" s="2">
        <v>75</v>
      </c>
      <c r="B20" s="7">
        <v>33</v>
      </c>
      <c r="C20" s="7">
        <v>42</v>
      </c>
      <c r="D20" s="9">
        <v>76</v>
      </c>
      <c r="E20" s="7">
        <v>44</v>
      </c>
      <c r="F20" s="7">
        <v>41</v>
      </c>
      <c r="G20" s="9">
        <v>77</v>
      </c>
      <c r="H20" s="7">
        <v>35</v>
      </c>
      <c r="I20" s="7">
        <v>47</v>
      </c>
      <c r="J20" s="9">
        <v>78</v>
      </c>
      <c r="K20" s="7">
        <v>37</v>
      </c>
      <c r="L20" s="7">
        <v>35</v>
      </c>
      <c r="M20" s="9">
        <v>79</v>
      </c>
      <c r="N20" s="7">
        <v>26</v>
      </c>
      <c r="O20" s="7">
        <v>25</v>
      </c>
      <c r="P20" s="9" t="s">
        <v>58</v>
      </c>
      <c r="Q20" s="8">
        <v>175</v>
      </c>
      <c r="R20" s="8">
        <v>190</v>
      </c>
      <c r="S20" s="6">
        <v>365</v>
      </c>
    </row>
    <row r="21" spans="1:20" ht="19.5" customHeight="1" x14ac:dyDescent="0.15">
      <c r="A21" s="2">
        <v>80</v>
      </c>
      <c r="B21" s="7">
        <v>17</v>
      </c>
      <c r="C21" s="7">
        <v>21</v>
      </c>
      <c r="D21" s="9">
        <v>81</v>
      </c>
      <c r="E21" s="7">
        <v>17</v>
      </c>
      <c r="F21" s="7">
        <v>20</v>
      </c>
      <c r="G21" s="9">
        <v>82</v>
      </c>
      <c r="H21" s="7">
        <v>21</v>
      </c>
      <c r="I21" s="7">
        <v>16</v>
      </c>
      <c r="J21" s="9">
        <v>83</v>
      </c>
      <c r="K21" s="7">
        <v>15</v>
      </c>
      <c r="L21" s="7">
        <v>24</v>
      </c>
      <c r="M21" s="9">
        <v>84</v>
      </c>
      <c r="N21" s="7">
        <v>11</v>
      </c>
      <c r="O21" s="7">
        <v>28</v>
      </c>
      <c r="P21" s="9" t="s">
        <v>59</v>
      </c>
      <c r="Q21" s="8">
        <v>81</v>
      </c>
      <c r="R21" s="8">
        <v>109</v>
      </c>
      <c r="S21" s="6">
        <v>190</v>
      </c>
    </row>
    <row r="22" spans="1:20" ht="19.5" customHeight="1" x14ac:dyDescent="0.15">
      <c r="A22" s="2">
        <v>85</v>
      </c>
      <c r="B22" s="7">
        <v>14</v>
      </c>
      <c r="C22" s="7">
        <v>18</v>
      </c>
      <c r="D22" s="9">
        <v>86</v>
      </c>
      <c r="E22" s="7">
        <v>5</v>
      </c>
      <c r="F22" s="7">
        <v>13</v>
      </c>
      <c r="G22" s="9">
        <v>87</v>
      </c>
      <c r="H22" s="7">
        <v>6</v>
      </c>
      <c r="I22" s="7">
        <v>27</v>
      </c>
      <c r="J22" s="9">
        <v>88</v>
      </c>
      <c r="K22" s="7">
        <v>9</v>
      </c>
      <c r="L22" s="7">
        <v>21</v>
      </c>
      <c r="M22" s="9">
        <v>89</v>
      </c>
      <c r="N22" s="7">
        <v>5</v>
      </c>
      <c r="O22" s="7">
        <v>20</v>
      </c>
      <c r="P22" s="9" t="s">
        <v>60</v>
      </c>
      <c r="Q22" s="8">
        <v>39</v>
      </c>
      <c r="R22" s="8">
        <v>99</v>
      </c>
      <c r="S22" s="6">
        <v>138</v>
      </c>
    </row>
    <row r="23" spans="1:20" ht="19.5" customHeight="1" x14ac:dyDescent="0.15">
      <c r="A23" s="2">
        <v>90</v>
      </c>
      <c r="B23" s="7">
        <v>6</v>
      </c>
      <c r="C23" s="7">
        <v>21</v>
      </c>
      <c r="D23" s="9">
        <v>91</v>
      </c>
      <c r="E23" s="7">
        <v>6</v>
      </c>
      <c r="F23" s="7">
        <v>18</v>
      </c>
      <c r="G23" s="9">
        <v>92</v>
      </c>
      <c r="H23" s="7">
        <v>8</v>
      </c>
      <c r="I23" s="7">
        <v>12</v>
      </c>
      <c r="J23" s="9">
        <v>93</v>
      </c>
      <c r="K23" s="7">
        <v>4</v>
      </c>
      <c r="L23" s="7">
        <v>16</v>
      </c>
      <c r="M23" s="9">
        <v>94</v>
      </c>
      <c r="N23" s="7">
        <v>2</v>
      </c>
      <c r="O23" s="7">
        <v>9</v>
      </c>
      <c r="P23" s="9" t="s">
        <v>61</v>
      </c>
      <c r="Q23" s="8">
        <v>26</v>
      </c>
      <c r="R23" s="8">
        <v>76</v>
      </c>
      <c r="S23" s="6">
        <v>102</v>
      </c>
    </row>
    <row r="24" spans="1:20" ht="19.5" customHeight="1" x14ac:dyDescent="0.15">
      <c r="A24" s="2">
        <v>95</v>
      </c>
      <c r="B24" s="7">
        <v>2</v>
      </c>
      <c r="C24" s="7">
        <v>12</v>
      </c>
      <c r="D24" s="9">
        <v>96</v>
      </c>
      <c r="E24" s="7">
        <v>2</v>
      </c>
      <c r="F24" s="7">
        <v>6</v>
      </c>
      <c r="G24" s="9">
        <v>97</v>
      </c>
      <c r="H24" s="7">
        <v>1</v>
      </c>
      <c r="I24" s="7">
        <v>2</v>
      </c>
      <c r="J24" s="9">
        <v>98</v>
      </c>
      <c r="K24" s="7">
        <v>2</v>
      </c>
      <c r="L24" s="7">
        <v>2</v>
      </c>
      <c r="M24" s="9">
        <v>99</v>
      </c>
      <c r="N24" s="7">
        <v>0</v>
      </c>
      <c r="O24" s="7">
        <v>2</v>
      </c>
      <c r="P24" s="9" t="s">
        <v>62</v>
      </c>
      <c r="Q24" s="8">
        <v>7</v>
      </c>
      <c r="R24" s="8">
        <v>24</v>
      </c>
      <c r="S24" s="6">
        <v>31</v>
      </c>
    </row>
    <row r="25" spans="1:20" ht="19.5" customHeight="1" x14ac:dyDescent="0.15">
      <c r="A25" s="2">
        <v>100</v>
      </c>
      <c r="B25" s="7">
        <v>0</v>
      </c>
      <c r="C25" s="7">
        <v>4</v>
      </c>
      <c r="D25" s="9">
        <v>101</v>
      </c>
      <c r="E25" s="7">
        <v>0</v>
      </c>
      <c r="F25" s="7">
        <v>0</v>
      </c>
      <c r="G25" s="9">
        <v>102</v>
      </c>
      <c r="H25" s="7">
        <v>0</v>
      </c>
      <c r="I25" s="7">
        <v>1</v>
      </c>
      <c r="J25" s="9">
        <v>103</v>
      </c>
      <c r="K25" s="7">
        <v>0</v>
      </c>
      <c r="L25" s="7">
        <v>0</v>
      </c>
      <c r="M25" s="9">
        <v>104</v>
      </c>
      <c r="N25" s="7">
        <v>0</v>
      </c>
      <c r="O25" s="7">
        <v>0</v>
      </c>
      <c r="P25" s="9" t="s">
        <v>63</v>
      </c>
      <c r="Q25" s="8">
        <v>0</v>
      </c>
      <c r="R25" s="8">
        <v>5</v>
      </c>
      <c r="S25" s="6">
        <v>5</v>
      </c>
    </row>
    <row r="26" spans="1:20" ht="19.5" customHeight="1" x14ac:dyDescent="0.15">
      <c r="A26" s="2">
        <v>105</v>
      </c>
      <c r="B26" s="7">
        <v>0</v>
      </c>
      <c r="C26" s="7">
        <v>1</v>
      </c>
      <c r="D26" s="9">
        <v>106</v>
      </c>
      <c r="E26" s="7">
        <v>0</v>
      </c>
      <c r="F26" s="7">
        <v>0</v>
      </c>
      <c r="G26" s="9">
        <v>107</v>
      </c>
      <c r="H26" s="7">
        <v>0</v>
      </c>
      <c r="I26" s="7">
        <v>0</v>
      </c>
      <c r="J26" s="9">
        <v>108</v>
      </c>
      <c r="K26" s="7">
        <v>0</v>
      </c>
      <c r="L26" s="7">
        <v>0</v>
      </c>
      <c r="M26" s="9">
        <v>109</v>
      </c>
      <c r="N26" s="7">
        <v>0</v>
      </c>
      <c r="O26" s="7">
        <v>0</v>
      </c>
      <c r="P26" s="9" t="s">
        <v>64</v>
      </c>
      <c r="Q26" s="8">
        <v>0</v>
      </c>
      <c r="R26" s="8">
        <v>1</v>
      </c>
      <c r="S26" s="6">
        <v>1</v>
      </c>
    </row>
    <row r="27" spans="1:20" ht="19.5" customHeight="1" x14ac:dyDescent="0.15">
      <c r="A27" s="2">
        <v>110</v>
      </c>
      <c r="B27" s="7">
        <v>0</v>
      </c>
      <c r="C27" s="7">
        <v>0</v>
      </c>
      <c r="D27" s="9">
        <v>111</v>
      </c>
      <c r="E27" s="7">
        <v>0</v>
      </c>
      <c r="F27" s="7">
        <v>0</v>
      </c>
      <c r="G27" s="9">
        <v>112</v>
      </c>
      <c r="H27" s="7">
        <v>0</v>
      </c>
      <c r="I27" s="7">
        <v>0</v>
      </c>
      <c r="J27" s="9">
        <v>113</v>
      </c>
      <c r="K27" s="7">
        <v>0</v>
      </c>
      <c r="L27" s="7">
        <v>0</v>
      </c>
      <c r="M27" s="9">
        <v>114</v>
      </c>
      <c r="N27" s="7">
        <v>0</v>
      </c>
      <c r="O27" s="7">
        <v>0</v>
      </c>
      <c r="P27" s="9" t="s">
        <v>65</v>
      </c>
      <c r="Q27" s="8">
        <v>0</v>
      </c>
      <c r="R27" s="8">
        <v>0</v>
      </c>
      <c r="S27" s="6">
        <v>0</v>
      </c>
      <c r="T27" s="50"/>
    </row>
    <row r="28" spans="1:20" x14ac:dyDescent="0.15">
      <c r="A28" s="31"/>
      <c r="B28" s="32"/>
      <c r="C28" s="33"/>
      <c r="D28" s="34"/>
      <c r="E28" s="32"/>
      <c r="F28" s="32"/>
      <c r="G28" s="35"/>
      <c r="H28" s="266" t="s">
        <v>3</v>
      </c>
      <c r="I28" s="267"/>
      <c r="J28" s="4">
        <v>1560</v>
      </c>
      <c r="K28" s="266" t="s">
        <v>4</v>
      </c>
      <c r="L28" s="267"/>
      <c r="M28" s="4">
        <v>1897</v>
      </c>
      <c r="N28" s="266" t="s">
        <v>1</v>
      </c>
      <c r="O28" s="267"/>
      <c r="P28" s="4">
        <v>1913</v>
      </c>
      <c r="Q28" s="266" t="s">
        <v>2</v>
      </c>
      <c r="R28" s="267"/>
      <c r="S28" s="5">
        <v>3810</v>
      </c>
    </row>
  </sheetData>
  <mergeCells count="5">
    <mergeCell ref="D1:S1"/>
    <mergeCell ref="H28:I28"/>
    <mergeCell ref="K28:L28"/>
    <mergeCell ref="N28:O28"/>
    <mergeCell ref="Q28:R28"/>
  </mergeCells>
  <phoneticPr fontId="2"/>
  <pageMargins left="0.35433070866141736" right="0.31496062992125984" top="0.70866141732283472" bottom="0.55118110236220474" header="0.51181102362204722" footer="0.35433070866141736"/>
  <pageSetup paperSize="9" scale="82" fitToHeight="0" orientation="landscape" horizontalDpi="400" verticalDpi="400" r:id="rId1"/>
  <headerFooter alignWithMargins="0">
    <oddFooter>&amp;C-3-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T28"/>
  <sheetViews>
    <sheetView topLeftCell="H1" zoomScaleNormal="100" workbookViewId="0">
      <selection activeCell="V38" sqref="V38"/>
    </sheetView>
  </sheetViews>
  <sheetFormatPr defaultRowHeight="14.25" x14ac:dyDescent="0.15"/>
  <cols>
    <col min="1" max="1" width="9.5703125" style="29" customWidth="1"/>
    <col min="2" max="3" width="9.5703125" style="3" customWidth="1"/>
    <col min="4" max="4" width="9.5703125" style="30" customWidth="1"/>
    <col min="5" max="6" width="9.5703125" style="3" customWidth="1"/>
    <col min="7" max="7" width="9.5703125" style="30" customWidth="1"/>
    <col min="8" max="9" width="9.5703125" style="3" customWidth="1"/>
    <col min="10" max="10" width="9.5703125" style="30" customWidth="1"/>
    <col min="11" max="12" width="9.5703125" style="3" customWidth="1"/>
    <col min="13" max="13" width="9.5703125" style="30" customWidth="1"/>
    <col min="14" max="15" width="9.5703125" style="3" customWidth="1"/>
    <col min="16" max="16" width="9.5703125" style="30" customWidth="1"/>
    <col min="17" max="19" width="9.5703125" style="3" customWidth="1"/>
    <col min="20" max="16384" width="9.140625" style="3"/>
  </cols>
  <sheetData>
    <row r="1" spans="1:20" s="13" customFormat="1" ht="18.75" x14ac:dyDescent="0.2">
      <c r="A1" s="10"/>
      <c r="B1" s="11"/>
      <c r="C1" s="12"/>
      <c r="D1" s="268" t="s">
        <v>114</v>
      </c>
      <c r="E1" s="268"/>
      <c r="F1" s="268"/>
      <c r="G1" s="268"/>
      <c r="H1" s="268"/>
      <c r="I1" s="268"/>
      <c r="J1" s="268"/>
      <c r="K1" s="268"/>
      <c r="L1" s="268"/>
      <c r="M1" s="268"/>
      <c r="N1" s="268"/>
      <c r="O1" s="268"/>
      <c r="P1" s="268"/>
      <c r="Q1" s="268"/>
      <c r="R1" s="268"/>
      <c r="S1" s="268"/>
    </row>
    <row r="2" spans="1:20" s="15" customFormat="1" x14ac:dyDescent="0.15">
      <c r="A2" s="14"/>
      <c r="B2" s="12"/>
      <c r="D2" s="16"/>
      <c r="G2" s="1" t="s">
        <v>8</v>
      </c>
      <c r="J2" s="17"/>
      <c r="M2" s="17"/>
      <c r="P2" s="17"/>
      <c r="R2" s="44" t="s">
        <v>70</v>
      </c>
    </row>
    <row r="3" spans="1:20" s="23" customFormat="1" ht="18" customHeight="1" x14ac:dyDescent="0.15">
      <c r="A3" s="18"/>
      <c r="B3" s="18"/>
      <c r="C3" s="19" t="s">
        <v>0</v>
      </c>
      <c r="D3" s="20"/>
      <c r="E3" s="20" t="s">
        <v>0</v>
      </c>
      <c r="F3" s="20"/>
      <c r="G3" s="21"/>
      <c r="H3" s="22"/>
      <c r="I3" s="22"/>
      <c r="J3" s="21"/>
      <c r="K3" s="22"/>
      <c r="L3" s="22"/>
      <c r="M3" s="21"/>
      <c r="N3" s="22"/>
      <c r="O3" s="22"/>
      <c r="P3" s="21"/>
      <c r="Q3" s="22"/>
      <c r="R3" s="22"/>
      <c r="S3" s="22"/>
    </row>
    <row r="4" spans="1:20" s="28" customFormat="1" ht="19.5" customHeight="1" x14ac:dyDescent="0.15">
      <c r="A4" s="24" t="s">
        <v>115</v>
      </c>
      <c r="B4" s="25" t="s">
        <v>36</v>
      </c>
      <c r="C4" s="26" t="s">
        <v>37</v>
      </c>
      <c r="D4" s="24" t="s">
        <v>115</v>
      </c>
      <c r="E4" s="25" t="s">
        <v>36</v>
      </c>
      <c r="F4" s="26" t="s">
        <v>37</v>
      </c>
      <c r="G4" s="24" t="s">
        <v>115</v>
      </c>
      <c r="H4" s="25" t="s">
        <v>36</v>
      </c>
      <c r="I4" s="26" t="s">
        <v>37</v>
      </c>
      <c r="J4" s="24" t="s">
        <v>115</v>
      </c>
      <c r="K4" s="25" t="s">
        <v>36</v>
      </c>
      <c r="L4" s="26" t="s">
        <v>37</v>
      </c>
      <c r="M4" s="24" t="s">
        <v>115</v>
      </c>
      <c r="N4" s="25" t="s">
        <v>36</v>
      </c>
      <c r="O4" s="26" t="s">
        <v>37</v>
      </c>
      <c r="P4" s="24" t="s">
        <v>115</v>
      </c>
      <c r="Q4" s="25" t="s">
        <v>36</v>
      </c>
      <c r="R4" s="26" t="s">
        <v>37</v>
      </c>
      <c r="S4" s="27" t="s">
        <v>38</v>
      </c>
    </row>
    <row r="5" spans="1:20" ht="19.5" customHeight="1" x14ac:dyDescent="0.15">
      <c r="A5" s="2">
        <v>0</v>
      </c>
      <c r="B5" s="7">
        <v>5</v>
      </c>
      <c r="C5" s="7">
        <v>3</v>
      </c>
      <c r="D5" s="9">
        <v>1</v>
      </c>
      <c r="E5" s="7">
        <v>3</v>
      </c>
      <c r="F5" s="7">
        <v>6</v>
      </c>
      <c r="G5" s="9">
        <v>2</v>
      </c>
      <c r="H5" s="7">
        <v>4</v>
      </c>
      <c r="I5" s="7">
        <v>5</v>
      </c>
      <c r="J5" s="9">
        <v>3</v>
      </c>
      <c r="K5" s="7">
        <v>8</v>
      </c>
      <c r="L5" s="7">
        <v>1</v>
      </c>
      <c r="M5" s="9">
        <v>4</v>
      </c>
      <c r="N5" s="7">
        <v>11</v>
      </c>
      <c r="O5" s="7">
        <v>11</v>
      </c>
      <c r="P5" s="9" t="s">
        <v>43</v>
      </c>
      <c r="Q5" s="8">
        <v>31</v>
      </c>
      <c r="R5" s="8">
        <v>26</v>
      </c>
      <c r="S5" s="6">
        <v>57</v>
      </c>
    </row>
    <row r="6" spans="1:20" ht="19.5" customHeight="1" x14ac:dyDescent="0.15">
      <c r="A6" s="2">
        <v>5</v>
      </c>
      <c r="B6" s="7">
        <v>5</v>
      </c>
      <c r="C6" s="7">
        <v>9</v>
      </c>
      <c r="D6" s="9">
        <v>6</v>
      </c>
      <c r="E6" s="7">
        <v>7</v>
      </c>
      <c r="F6" s="7">
        <v>10</v>
      </c>
      <c r="G6" s="9">
        <v>7</v>
      </c>
      <c r="H6" s="7">
        <v>14</v>
      </c>
      <c r="I6" s="7">
        <v>11</v>
      </c>
      <c r="J6" s="9">
        <v>8</v>
      </c>
      <c r="K6" s="7">
        <v>14</v>
      </c>
      <c r="L6" s="7">
        <v>9</v>
      </c>
      <c r="M6" s="9">
        <v>9</v>
      </c>
      <c r="N6" s="7">
        <v>9</v>
      </c>
      <c r="O6" s="7">
        <v>9</v>
      </c>
      <c r="P6" s="9" t="s">
        <v>44</v>
      </c>
      <c r="Q6" s="8">
        <v>49</v>
      </c>
      <c r="R6" s="8">
        <v>48</v>
      </c>
      <c r="S6" s="6">
        <v>97</v>
      </c>
    </row>
    <row r="7" spans="1:20" ht="19.5" customHeight="1" x14ac:dyDescent="0.15">
      <c r="A7" s="2">
        <v>10</v>
      </c>
      <c r="B7" s="7">
        <v>13</v>
      </c>
      <c r="C7" s="7">
        <v>13</v>
      </c>
      <c r="D7" s="9">
        <v>11</v>
      </c>
      <c r="E7" s="7">
        <v>15</v>
      </c>
      <c r="F7" s="7">
        <v>10</v>
      </c>
      <c r="G7" s="9">
        <v>12</v>
      </c>
      <c r="H7" s="7">
        <v>9</v>
      </c>
      <c r="I7" s="7">
        <v>12</v>
      </c>
      <c r="J7" s="9">
        <v>13</v>
      </c>
      <c r="K7" s="7">
        <v>14</v>
      </c>
      <c r="L7" s="7">
        <v>12</v>
      </c>
      <c r="M7" s="9">
        <v>14</v>
      </c>
      <c r="N7" s="7">
        <v>14</v>
      </c>
      <c r="O7" s="7">
        <v>13</v>
      </c>
      <c r="P7" s="9" t="s">
        <v>45</v>
      </c>
      <c r="Q7" s="8">
        <v>65</v>
      </c>
      <c r="R7" s="8">
        <v>60</v>
      </c>
      <c r="S7" s="6">
        <v>125</v>
      </c>
      <c r="T7" s="50"/>
    </row>
    <row r="8" spans="1:20" ht="19.5" customHeight="1" x14ac:dyDescent="0.15">
      <c r="A8" s="2">
        <v>15</v>
      </c>
      <c r="B8" s="7">
        <v>14</v>
      </c>
      <c r="C8" s="7">
        <v>15</v>
      </c>
      <c r="D8" s="9">
        <v>16</v>
      </c>
      <c r="E8" s="7">
        <v>10</v>
      </c>
      <c r="F8" s="7">
        <v>19</v>
      </c>
      <c r="G8" s="9">
        <v>17</v>
      </c>
      <c r="H8" s="7">
        <v>15</v>
      </c>
      <c r="I8" s="7">
        <v>10</v>
      </c>
      <c r="J8" s="9">
        <v>18</v>
      </c>
      <c r="K8" s="7">
        <v>15</v>
      </c>
      <c r="L8" s="7">
        <v>16</v>
      </c>
      <c r="M8" s="9">
        <v>19</v>
      </c>
      <c r="N8" s="7">
        <v>18</v>
      </c>
      <c r="O8" s="7">
        <v>21</v>
      </c>
      <c r="P8" s="9" t="s">
        <v>46</v>
      </c>
      <c r="Q8" s="8">
        <v>72</v>
      </c>
      <c r="R8" s="8">
        <v>81</v>
      </c>
      <c r="S8" s="6">
        <v>153</v>
      </c>
    </row>
    <row r="9" spans="1:20" ht="19.5" customHeight="1" x14ac:dyDescent="0.15">
      <c r="A9" s="2">
        <v>20</v>
      </c>
      <c r="B9" s="7">
        <v>12</v>
      </c>
      <c r="C9" s="7">
        <v>7</v>
      </c>
      <c r="D9" s="9">
        <v>21</v>
      </c>
      <c r="E9" s="7">
        <v>18</v>
      </c>
      <c r="F9" s="7">
        <v>12</v>
      </c>
      <c r="G9" s="9">
        <v>22</v>
      </c>
      <c r="H9" s="7">
        <v>9</v>
      </c>
      <c r="I9" s="7">
        <v>9</v>
      </c>
      <c r="J9" s="9">
        <v>23</v>
      </c>
      <c r="K9" s="7">
        <v>9</v>
      </c>
      <c r="L9" s="7">
        <v>13</v>
      </c>
      <c r="M9" s="9">
        <v>24</v>
      </c>
      <c r="N9" s="7">
        <v>11</v>
      </c>
      <c r="O9" s="7">
        <v>9</v>
      </c>
      <c r="P9" s="9" t="s">
        <v>47</v>
      </c>
      <c r="Q9" s="8">
        <v>59</v>
      </c>
      <c r="R9" s="8">
        <v>50</v>
      </c>
      <c r="S9" s="6">
        <v>109</v>
      </c>
    </row>
    <row r="10" spans="1:20" ht="19.5" customHeight="1" x14ac:dyDescent="0.15">
      <c r="A10" s="2">
        <v>25</v>
      </c>
      <c r="B10" s="7">
        <v>7</v>
      </c>
      <c r="C10" s="7">
        <v>8</v>
      </c>
      <c r="D10" s="9">
        <v>26</v>
      </c>
      <c r="E10" s="7">
        <v>8</v>
      </c>
      <c r="F10" s="7">
        <v>10</v>
      </c>
      <c r="G10" s="9">
        <v>27</v>
      </c>
      <c r="H10" s="7">
        <v>8</v>
      </c>
      <c r="I10" s="7">
        <v>9</v>
      </c>
      <c r="J10" s="9">
        <v>28</v>
      </c>
      <c r="K10" s="7">
        <v>4</v>
      </c>
      <c r="L10" s="7">
        <v>7</v>
      </c>
      <c r="M10" s="9">
        <v>29</v>
      </c>
      <c r="N10" s="7">
        <v>12</v>
      </c>
      <c r="O10" s="7">
        <v>15</v>
      </c>
      <c r="P10" s="9" t="s">
        <v>48</v>
      </c>
      <c r="Q10" s="8">
        <v>39</v>
      </c>
      <c r="R10" s="8">
        <v>49</v>
      </c>
      <c r="S10" s="6">
        <v>88</v>
      </c>
    </row>
    <row r="11" spans="1:20" ht="19.5" customHeight="1" x14ac:dyDescent="0.15">
      <c r="A11" s="2">
        <v>30</v>
      </c>
      <c r="B11" s="7">
        <v>8</v>
      </c>
      <c r="C11" s="7">
        <v>11</v>
      </c>
      <c r="D11" s="9">
        <v>31</v>
      </c>
      <c r="E11" s="7">
        <v>7</v>
      </c>
      <c r="F11" s="7">
        <v>9</v>
      </c>
      <c r="G11" s="9">
        <v>32</v>
      </c>
      <c r="H11" s="7">
        <v>14</v>
      </c>
      <c r="I11" s="7">
        <v>12</v>
      </c>
      <c r="J11" s="9">
        <v>33</v>
      </c>
      <c r="K11" s="7">
        <v>14</v>
      </c>
      <c r="L11" s="7">
        <v>7</v>
      </c>
      <c r="M11" s="9">
        <v>34</v>
      </c>
      <c r="N11" s="7">
        <v>13</v>
      </c>
      <c r="O11" s="7">
        <v>12</v>
      </c>
      <c r="P11" s="9" t="s">
        <v>49</v>
      </c>
      <c r="Q11" s="8">
        <v>56</v>
      </c>
      <c r="R11" s="8">
        <v>51</v>
      </c>
      <c r="S11" s="6">
        <v>107</v>
      </c>
    </row>
    <row r="12" spans="1:20" ht="19.5" customHeight="1" x14ac:dyDescent="0.15">
      <c r="A12" s="2">
        <v>35</v>
      </c>
      <c r="B12" s="7">
        <v>18</v>
      </c>
      <c r="C12" s="7">
        <v>7</v>
      </c>
      <c r="D12" s="9">
        <v>36</v>
      </c>
      <c r="E12" s="7">
        <v>19</v>
      </c>
      <c r="F12" s="7">
        <v>13</v>
      </c>
      <c r="G12" s="9">
        <v>37</v>
      </c>
      <c r="H12" s="7">
        <v>13</v>
      </c>
      <c r="I12" s="7">
        <v>20</v>
      </c>
      <c r="J12" s="9">
        <v>38</v>
      </c>
      <c r="K12" s="7">
        <v>19</v>
      </c>
      <c r="L12" s="7">
        <v>11</v>
      </c>
      <c r="M12" s="9">
        <v>39</v>
      </c>
      <c r="N12" s="7">
        <v>16</v>
      </c>
      <c r="O12" s="7">
        <v>15</v>
      </c>
      <c r="P12" s="9" t="s">
        <v>50</v>
      </c>
      <c r="Q12" s="8">
        <v>85</v>
      </c>
      <c r="R12" s="8">
        <v>66</v>
      </c>
      <c r="S12" s="6">
        <v>151</v>
      </c>
    </row>
    <row r="13" spans="1:20" ht="19.5" customHeight="1" x14ac:dyDescent="0.15">
      <c r="A13" s="2">
        <v>40</v>
      </c>
      <c r="B13" s="7">
        <v>26</v>
      </c>
      <c r="C13" s="7">
        <v>19</v>
      </c>
      <c r="D13" s="9">
        <v>41</v>
      </c>
      <c r="E13" s="7">
        <v>15</v>
      </c>
      <c r="F13" s="7">
        <v>16</v>
      </c>
      <c r="G13" s="9">
        <v>42</v>
      </c>
      <c r="H13" s="7">
        <v>30</v>
      </c>
      <c r="I13" s="7">
        <v>12</v>
      </c>
      <c r="J13" s="9">
        <v>43</v>
      </c>
      <c r="K13" s="7">
        <v>23</v>
      </c>
      <c r="L13" s="7">
        <v>25</v>
      </c>
      <c r="M13" s="9">
        <v>44</v>
      </c>
      <c r="N13" s="7">
        <v>28</v>
      </c>
      <c r="O13" s="7">
        <v>27</v>
      </c>
      <c r="P13" s="9" t="s">
        <v>51</v>
      </c>
      <c r="Q13" s="8">
        <v>122</v>
      </c>
      <c r="R13" s="8">
        <v>99</v>
      </c>
      <c r="S13" s="6">
        <v>221</v>
      </c>
    </row>
    <row r="14" spans="1:20" ht="19.5" customHeight="1" x14ac:dyDescent="0.15">
      <c r="A14" s="2">
        <v>45</v>
      </c>
      <c r="B14" s="7">
        <v>21</v>
      </c>
      <c r="C14" s="7">
        <v>27</v>
      </c>
      <c r="D14" s="9">
        <v>46</v>
      </c>
      <c r="E14" s="7">
        <v>33</v>
      </c>
      <c r="F14" s="7">
        <v>23</v>
      </c>
      <c r="G14" s="9">
        <v>47</v>
      </c>
      <c r="H14" s="7">
        <v>30</v>
      </c>
      <c r="I14" s="7">
        <v>23</v>
      </c>
      <c r="J14" s="9">
        <v>48</v>
      </c>
      <c r="K14" s="7">
        <v>18</v>
      </c>
      <c r="L14" s="7">
        <v>18</v>
      </c>
      <c r="M14" s="9">
        <v>49</v>
      </c>
      <c r="N14" s="7">
        <v>29</v>
      </c>
      <c r="O14" s="7">
        <v>14</v>
      </c>
      <c r="P14" s="9" t="s">
        <v>52</v>
      </c>
      <c r="Q14" s="8">
        <v>131</v>
      </c>
      <c r="R14" s="8">
        <v>105</v>
      </c>
      <c r="S14" s="6">
        <v>236</v>
      </c>
    </row>
    <row r="15" spans="1:20" ht="19.5" customHeight="1" x14ac:dyDescent="0.15">
      <c r="A15" s="2">
        <v>50</v>
      </c>
      <c r="B15" s="7">
        <v>37</v>
      </c>
      <c r="C15" s="7">
        <v>21</v>
      </c>
      <c r="D15" s="9">
        <v>51</v>
      </c>
      <c r="E15" s="7">
        <v>24</v>
      </c>
      <c r="F15" s="7">
        <v>27</v>
      </c>
      <c r="G15" s="9">
        <v>52</v>
      </c>
      <c r="H15" s="7">
        <v>28</v>
      </c>
      <c r="I15" s="7">
        <v>16</v>
      </c>
      <c r="J15" s="9">
        <v>53</v>
      </c>
      <c r="K15" s="7">
        <v>25</v>
      </c>
      <c r="L15" s="7">
        <v>24</v>
      </c>
      <c r="M15" s="9">
        <v>54</v>
      </c>
      <c r="N15" s="7">
        <v>36</v>
      </c>
      <c r="O15" s="7">
        <v>23</v>
      </c>
      <c r="P15" s="9" t="s">
        <v>53</v>
      </c>
      <c r="Q15" s="8">
        <v>150</v>
      </c>
      <c r="R15" s="8">
        <v>111</v>
      </c>
      <c r="S15" s="6">
        <v>261</v>
      </c>
    </row>
    <row r="16" spans="1:20" ht="19.5" customHeight="1" x14ac:dyDescent="0.15">
      <c r="A16" s="2">
        <v>55</v>
      </c>
      <c r="B16" s="7">
        <v>20</v>
      </c>
      <c r="C16" s="7">
        <v>24</v>
      </c>
      <c r="D16" s="9">
        <v>56</v>
      </c>
      <c r="E16" s="7">
        <v>24</v>
      </c>
      <c r="F16" s="7">
        <v>16</v>
      </c>
      <c r="G16" s="9">
        <v>57</v>
      </c>
      <c r="H16" s="7">
        <v>19</v>
      </c>
      <c r="I16" s="7">
        <v>24</v>
      </c>
      <c r="J16" s="9">
        <v>58</v>
      </c>
      <c r="K16" s="7">
        <v>26</v>
      </c>
      <c r="L16" s="7">
        <v>26</v>
      </c>
      <c r="M16" s="9">
        <v>59</v>
      </c>
      <c r="N16" s="7">
        <v>22</v>
      </c>
      <c r="O16" s="7">
        <v>15</v>
      </c>
      <c r="P16" s="9" t="s">
        <v>54</v>
      </c>
      <c r="Q16" s="8">
        <v>111</v>
      </c>
      <c r="R16" s="8">
        <v>105</v>
      </c>
      <c r="S16" s="6">
        <v>216</v>
      </c>
    </row>
    <row r="17" spans="1:20" ht="19.5" customHeight="1" x14ac:dyDescent="0.15">
      <c r="A17" s="2">
        <v>60</v>
      </c>
      <c r="B17" s="7">
        <v>35</v>
      </c>
      <c r="C17" s="7">
        <v>18</v>
      </c>
      <c r="D17" s="9">
        <v>61</v>
      </c>
      <c r="E17" s="7">
        <v>18</v>
      </c>
      <c r="F17" s="7">
        <v>33</v>
      </c>
      <c r="G17" s="9">
        <v>62</v>
      </c>
      <c r="H17" s="7">
        <v>33</v>
      </c>
      <c r="I17" s="7">
        <v>23</v>
      </c>
      <c r="J17" s="9">
        <v>63</v>
      </c>
      <c r="K17" s="7">
        <v>29</v>
      </c>
      <c r="L17" s="7">
        <v>28</v>
      </c>
      <c r="M17" s="9">
        <v>64</v>
      </c>
      <c r="N17" s="7">
        <v>21</v>
      </c>
      <c r="O17" s="7">
        <v>31</v>
      </c>
      <c r="P17" s="9" t="s">
        <v>55</v>
      </c>
      <c r="Q17" s="8">
        <v>136</v>
      </c>
      <c r="R17" s="8">
        <v>133</v>
      </c>
      <c r="S17" s="6">
        <v>269</v>
      </c>
      <c r="T17" s="50"/>
    </row>
    <row r="18" spans="1:20" ht="19.5" customHeight="1" x14ac:dyDescent="0.15">
      <c r="A18" s="2">
        <v>65</v>
      </c>
      <c r="B18" s="7">
        <v>31</v>
      </c>
      <c r="C18" s="7">
        <v>34</v>
      </c>
      <c r="D18" s="9">
        <v>66</v>
      </c>
      <c r="E18" s="7">
        <v>35</v>
      </c>
      <c r="F18" s="7">
        <v>26</v>
      </c>
      <c r="G18" s="9">
        <v>67</v>
      </c>
      <c r="H18" s="7">
        <v>37</v>
      </c>
      <c r="I18" s="7">
        <v>38</v>
      </c>
      <c r="J18" s="9">
        <v>68</v>
      </c>
      <c r="K18" s="7">
        <v>25</v>
      </c>
      <c r="L18" s="7">
        <v>39</v>
      </c>
      <c r="M18" s="9">
        <v>69</v>
      </c>
      <c r="N18" s="7">
        <v>43</v>
      </c>
      <c r="O18" s="7">
        <v>37</v>
      </c>
      <c r="P18" s="9" t="s">
        <v>56</v>
      </c>
      <c r="Q18" s="8">
        <v>171</v>
      </c>
      <c r="R18" s="8">
        <v>174</v>
      </c>
      <c r="S18" s="6">
        <v>345</v>
      </c>
    </row>
    <row r="19" spans="1:20" ht="19.5" customHeight="1" x14ac:dyDescent="0.15">
      <c r="A19" s="2">
        <v>70</v>
      </c>
      <c r="B19" s="7">
        <v>33</v>
      </c>
      <c r="C19" s="7">
        <v>55</v>
      </c>
      <c r="D19" s="9">
        <v>71</v>
      </c>
      <c r="E19" s="7">
        <v>43</v>
      </c>
      <c r="F19" s="7">
        <v>24</v>
      </c>
      <c r="G19" s="9">
        <v>72</v>
      </c>
      <c r="H19" s="7">
        <v>48</v>
      </c>
      <c r="I19" s="7">
        <v>39</v>
      </c>
      <c r="J19" s="9">
        <v>73</v>
      </c>
      <c r="K19" s="7">
        <v>38</v>
      </c>
      <c r="L19" s="7">
        <v>31</v>
      </c>
      <c r="M19" s="9">
        <v>74</v>
      </c>
      <c r="N19" s="7">
        <v>24</v>
      </c>
      <c r="O19" s="7">
        <v>39</v>
      </c>
      <c r="P19" s="9" t="s">
        <v>57</v>
      </c>
      <c r="Q19" s="8">
        <v>186</v>
      </c>
      <c r="R19" s="8">
        <v>188</v>
      </c>
      <c r="S19" s="6">
        <v>374</v>
      </c>
    </row>
    <row r="20" spans="1:20" ht="19.5" customHeight="1" x14ac:dyDescent="0.15">
      <c r="A20" s="2">
        <v>75</v>
      </c>
      <c r="B20" s="7">
        <v>45</v>
      </c>
      <c r="C20" s="7">
        <v>52</v>
      </c>
      <c r="D20" s="9">
        <v>76</v>
      </c>
      <c r="E20" s="7">
        <v>39</v>
      </c>
      <c r="F20" s="7">
        <v>36</v>
      </c>
      <c r="G20" s="9">
        <v>77</v>
      </c>
      <c r="H20" s="7">
        <v>34</v>
      </c>
      <c r="I20" s="7">
        <v>41</v>
      </c>
      <c r="J20" s="9">
        <v>78</v>
      </c>
      <c r="K20" s="7">
        <v>37</v>
      </c>
      <c r="L20" s="7">
        <v>38</v>
      </c>
      <c r="M20" s="9">
        <v>79</v>
      </c>
      <c r="N20" s="7">
        <v>23</v>
      </c>
      <c r="O20" s="7">
        <v>10</v>
      </c>
      <c r="P20" s="9" t="s">
        <v>58</v>
      </c>
      <c r="Q20" s="8">
        <v>178</v>
      </c>
      <c r="R20" s="8">
        <v>177</v>
      </c>
      <c r="S20" s="6">
        <v>355</v>
      </c>
    </row>
    <row r="21" spans="1:20" ht="19.5" customHeight="1" x14ac:dyDescent="0.15">
      <c r="A21" s="2">
        <v>80</v>
      </c>
      <c r="B21" s="7">
        <v>15</v>
      </c>
      <c r="C21" s="7">
        <v>14</v>
      </c>
      <c r="D21" s="9">
        <v>81</v>
      </c>
      <c r="E21" s="7">
        <v>19</v>
      </c>
      <c r="F21" s="7">
        <v>19</v>
      </c>
      <c r="G21" s="9">
        <v>82</v>
      </c>
      <c r="H21" s="7">
        <v>15</v>
      </c>
      <c r="I21" s="7">
        <v>23</v>
      </c>
      <c r="J21" s="9">
        <v>83</v>
      </c>
      <c r="K21" s="7">
        <v>15</v>
      </c>
      <c r="L21" s="7">
        <v>18</v>
      </c>
      <c r="M21" s="9">
        <v>84</v>
      </c>
      <c r="N21" s="7">
        <v>13</v>
      </c>
      <c r="O21" s="7">
        <v>21</v>
      </c>
      <c r="P21" s="9" t="s">
        <v>59</v>
      </c>
      <c r="Q21" s="8">
        <v>77</v>
      </c>
      <c r="R21" s="8">
        <v>95</v>
      </c>
      <c r="S21" s="6">
        <v>172</v>
      </c>
    </row>
    <row r="22" spans="1:20" ht="19.5" customHeight="1" x14ac:dyDescent="0.15">
      <c r="A22" s="2">
        <v>85</v>
      </c>
      <c r="B22" s="7">
        <v>14</v>
      </c>
      <c r="C22" s="7">
        <v>19</v>
      </c>
      <c r="D22" s="9">
        <v>86</v>
      </c>
      <c r="E22" s="7">
        <v>9</v>
      </c>
      <c r="F22" s="7">
        <v>23</v>
      </c>
      <c r="G22" s="9">
        <v>87</v>
      </c>
      <c r="H22" s="7">
        <v>12</v>
      </c>
      <c r="I22" s="7">
        <v>20</v>
      </c>
      <c r="J22" s="9">
        <v>88</v>
      </c>
      <c r="K22" s="7">
        <v>8</v>
      </c>
      <c r="L22" s="7">
        <v>23</v>
      </c>
      <c r="M22" s="9">
        <v>89</v>
      </c>
      <c r="N22" s="7">
        <v>7</v>
      </c>
      <c r="O22" s="7">
        <v>19</v>
      </c>
      <c r="P22" s="9" t="s">
        <v>60</v>
      </c>
      <c r="Q22" s="8">
        <v>50</v>
      </c>
      <c r="R22" s="8">
        <v>104</v>
      </c>
      <c r="S22" s="6">
        <v>154</v>
      </c>
    </row>
    <row r="23" spans="1:20" ht="19.5" customHeight="1" x14ac:dyDescent="0.15">
      <c r="A23" s="2">
        <v>90</v>
      </c>
      <c r="B23" s="7">
        <v>6</v>
      </c>
      <c r="C23" s="7">
        <v>22</v>
      </c>
      <c r="D23" s="9">
        <v>91</v>
      </c>
      <c r="E23" s="7">
        <v>1</v>
      </c>
      <c r="F23" s="7">
        <v>13</v>
      </c>
      <c r="G23" s="9">
        <v>92</v>
      </c>
      <c r="H23" s="7">
        <v>4</v>
      </c>
      <c r="I23" s="7">
        <v>8</v>
      </c>
      <c r="J23" s="9">
        <v>93</v>
      </c>
      <c r="K23" s="7">
        <v>2</v>
      </c>
      <c r="L23" s="7">
        <v>10</v>
      </c>
      <c r="M23" s="9">
        <v>94</v>
      </c>
      <c r="N23" s="7">
        <v>3</v>
      </c>
      <c r="O23" s="7">
        <v>8</v>
      </c>
      <c r="P23" s="9" t="s">
        <v>61</v>
      </c>
      <c r="Q23" s="8">
        <v>16</v>
      </c>
      <c r="R23" s="8">
        <v>61</v>
      </c>
      <c r="S23" s="6">
        <v>77</v>
      </c>
    </row>
    <row r="24" spans="1:20" ht="19.5" customHeight="1" x14ac:dyDescent="0.15">
      <c r="A24" s="2">
        <v>95</v>
      </c>
      <c r="B24" s="7">
        <v>1</v>
      </c>
      <c r="C24" s="7">
        <v>9</v>
      </c>
      <c r="D24" s="9">
        <v>96</v>
      </c>
      <c r="E24" s="7">
        <v>1</v>
      </c>
      <c r="F24" s="7">
        <v>8</v>
      </c>
      <c r="G24" s="9">
        <v>97</v>
      </c>
      <c r="H24" s="7">
        <v>0</v>
      </c>
      <c r="I24" s="7">
        <v>6</v>
      </c>
      <c r="J24" s="9">
        <v>98</v>
      </c>
      <c r="K24" s="7">
        <v>0</v>
      </c>
      <c r="L24" s="7">
        <v>2</v>
      </c>
      <c r="M24" s="9">
        <v>99</v>
      </c>
      <c r="N24" s="7">
        <v>1</v>
      </c>
      <c r="O24" s="7">
        <v>1</v>
      </c>
      <c r="P24" s="9" t="s">
        <v>62</v>
      </c>
      <c r="Q24" s="8">
        <v>3</v>
      </c>
      <c r="R24" s="8">
        <v>26</v>
      </c>
      <c r="S24" s="6">
        <v>29</v>
      </c>
    </row>
    <row r="25" spans="1:20" ht="19.5" customHeight="1" x14ac:dyDescent="0.15">
      <c r="A25" s="2">
        <v>100</v>
      </c>
      <c r="B25" s="7">
        <v>0</v>
      </c>
      <c r="C25" s="7">
        <v>2</v>
      </c>
      <c r="D25" s="9">
        <v>101</v>
      </c>
      <c r="E25" s="7">
        <v>0</v>
      </c>
      <c r="F25" s="7">
        <v>1</v>
      </c>
      <c r="G25" s="9">
        <v>102</v>
      </c>
      <c r="H25" s="7">
        <v>0</v>
      </c>
      <c r="I25" s="7">
        <v>0</v>
      </c>
      <c r="J25" s="9">
        <v>103</v>
      </c>
      <c r="K25" s="7">
        <v>0</v>
      </c>
      <c r="L25" s="7">
        <v>0</v>
      </c>
      <c r="M25" s="9">
        <v>104</v>
      </c>
      <c r="N25" s="7">
        <v>0</v>
      </c>
      <c r="O25" s="7">
        <v>0</v>
      </c>
      <c r="P25" s="9" t="s">
        <v>63</v>
      </c>
      <c r="Q25" s="8">
        <v>0</v>
      </c>
      <c r="R25" s="8">
        <v>3</v>
      </c>
      <c r="S25" s="6">
        <v>3</v>
      </c>
    </row>
    <row r="26" spans="1:20" ht="19.5" customHeight="1" x14ac:dyDescent="0.15">
      <c r="A26" s="2">
        <v>105</v>
      </c>
      <c r="B26" s="7">
        <v>0</v>
      </c>
      <c r="C26" s="7">
        <v>0</v>
      </c>
      <c r="D26" s="9">
        <v>106</v>
      </c>
      <c r="E26" s="7">
        <v>0</v>
      </c>
      <c r="F26" s="7">
        <v>0</v>
      </c>
      <c r="G26" s="9">
        <v>107</v>
      </c>
      <c r="H26" s="7">
        <v>0</v>
      </c>
      <c r="I26" s="7">
        <v>0</v>
      </c>
      <c r="J26" s="9">
        <v>108</v>
      </c>
      <c r="K26" s="7">
        <v>0</v>
      </c>
      <c r="L26" s="7">
        <v>0</v>
      </c>
      <c r="M26" s="9">
        <v>109</v>
      </c>
      <c r="N26" s="7">
        <v>0</v>
      </c>
      <c r="O26" s="7">
        <v>0</v>
      </c>
      <c r="P26" s="9" t="s">
        <v>64</v>
      </c>
      <c r="Q26" s="8">
        <v>0</v>
      </c>
      <c r="R26" s="8">
        <v>0</v>
      </c>
      <c r="S26" s="6">
        <v>0</v>
      </c>
    </row>
    <row r="27" spans="1:20" ht="19.5" customHeight="1" x14ac:dyDescent="0.15">
      <c r="A27" s="2">
        <v>110</v>
      </c>
      <c r="B27" s="7">
        <v>0</v>
      </c>
      <c r="C27" s="7">
        <v>0</v>
      </c>
      <c r="D27" s="9">
        <v>111</v>
      </c>
      <c r="E27" s="7">
        <v>0</v>
      </c>
      <c r="F27" s="7">
        <v>0</v>
      </c>
      <c r="G27" s="9">
        <v>112</v>
      </c>
      <c r="H27" s="7">
        <v>0</v>
      </c>
      <c r="I27" s="7">
        <v>0</v>
      </c>
      <c r="J27" s="9">
        <v>113</v>
      </c>
      <c r="K27" s="7">
        <v>0</v>
      </c>
      <c r="L27" s="7">
        <v>0</v>
      </c>
      <c r="M27" s="9">
        <v>114</v>
      </c>
      <c r="N27" s="7">
        <v>0</v>
      </c>
      <c r="O27" s="7">
        <v>0</v>
      </c>
      <c r="P27" s="9" t="s">
        <v>65</v>
      </c>
      <c r="Q27" s="8">
        <v>0</v>
      </c>
      <c r="R27" s="8">
        <v>0</v>
      </c>
      <c r="S27" s="6">
        <v>0</v>
      </c>
      <c r="T27" s="50"/>
    </row>
    <row r="28" spans="1:20" x14ac:dyDescent="0.15">
      <c r="A28" s="31"/>
      <c r="B28" s="32"/>
      <c r="C28" s="33"/>
      <c r="D28" s="34"/>
      <c r="E28" s="32"/>
      <c r="F28" s="32"/>
      <c r="G28" s="35"/>
      <c r="H28" s="266" t="s">
        <v>3</v>
      </c>
      <c r="I28" s="267"/>
      <c r="J28" s="4">
        <v>1522</v>
      </c>
      <c r="K28" s="266" t="s">
        <v>4</v>
      </c>
      <c r="L28" s="267"/>
      <c r="M28" s="4">
        <v>1787</v>
      </c>
      <c r="N28" s="266" t="s">
        <v>1</v>
      </c>
      <c r="O28" s="267"/>
      <c r="P28" s="4">
        <v>1812</v>
      </c>
      <c r="Q28" s="266" t="s">
        <v>2</v>
      </c>
      <c r="R28" s="267"/>
      <c r="S28" s="5">
        <v>3599</v>
      </c>
    </row>
  </sheetData>
  <mergeCells count="5">
    <mergeCell ref="D1:S1"/>
    <mergeCell ref="H28:I28"/>
    <mergeCell ref="K28:L28"/>
    <mergeCell ref="N28:O28"/>
    <mergeCell ref="Q28:R28"/>
  </mergeCells>
  <phoneticPr fontId="2"/>
  <pageMargins left="0.35433070866141736" right="0.31496062992125984" top="0.70866141732283472" bottom="0.55118110236220474" header="0.51181102362204722" footer="0.35433070866141736"/>
  <pageSetup paperSize="9" scale="82" fitToHeight="0" orientation="landscape" horizontalDpi="400" verticalDpi="400" r:id="rId1"/>
  <headerFooter alignWithMargins="0">
    <oddFooter>&amp;C-3-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T28"/>
  <sheetViews>
    <sheetView topLeftCell="D1" zoomScale="85" zoomScaleNormal="85" zoomScaleSheetLayoutView="100" workbookViewId="0">
      <selection activeCell="V38" sqref="V38"/>
    </sheetView>
  </sheetViews>
  <sheetFormatPr defaultRowHeight="14.25" x14ac:dyDescent="0.15"/>
  <cols>
    <col min="1" max="1" width="9.5703125" style="29" customWidth="1"/>
    <col min="2" max="3" width="9.5703125" style="3" customWidth="1"/>
    <col min="4" max="4" width="9.5703125" style="30" customWidth="1"/>
    <col min="5" max="6" width="9.5703125" style="3" customWidth="1"/>
    <col min="7" max="7" width="9.5703125" style="30" customWidth="1"/>
    <col min="8" max="9" width="9.5703125" style="3" customWidth="1"/>
    <col min="10" max="10" width="9.5703125" style="30" customWidth="1"/>
    <col min="11" max="12" width="9.5703125" style="3" customWidth="1"/>
    <col min="13" max="13" width="9.5703125" style="30" customWidth="1"/>
    <col min="14" max="15" width="9.5703125" style="3" customWidth="1"/>
    <col min="16" max="16" width="9.5703125" style="30" customWidth="1"/>
    <col min="17" max="19" width="9.5703125" style="3" customWidth="1"/>
    <col min="20" max="16384" width="9.140625" style="3"/>
  </cols>
  <sheetData>
    <row r="1" spans="1:20" s="13" customFormat="1" ht="18.75" x14ac:dyDescent="0.2">
      <c r="A1" s="10"/>
      <c r="B1" s="11"/>
      <c r="C1" s="12"/>
      <c r="D1" s="268" t="s">
        <v>114</v>
      </c>
      <c r="E1" s="268"/>
      <c r="F1" s="268"/>
      <c r="G1" s="268"/>
      <c r="H1" s="268"/>
      <c r="I1" s="268"/>
      <c r="J1" s="268"/>
      <c r="K1" s="268"/>
      <c r="L1" s="268"/>
      <c r="M1" s="268"/>
      <c r="N1" s="268"/>
      <c r="O1" s="268"/>
      <c r="P1" s="268"/>
      <c r="Q1" s="268"/>
      <c r="R1" s="268"/>
      <c r="S1" s="268"/>
    </row>
    <row r="2" spans="1:20" s="15" customFormat="1" x14ac:dyDescent="0.15">
      <c r="A2" s="14"/>
      <c r="B2" s="12"/>
      <c r="D2" s="16"/>
      <c r="G2" s="1" t="s">
        <v>35</v>
      </c>
      <c r="J2" s="17"/>
      <c r="M2" s="17"/>
      <c r="P2" s="17"/>
      <c r="R2" s="44" t="s">
        <v>70</v>
      </c>
    </row>
    <row r="3" spans="1:20" s="23" customFormat="1" ht="18" customHeight="1" x14ac:dyDescent="0.15">
      <c r="A3" s="18"/>
      <c r="B3" s="18"/>
      <c r="C3" s="19" t="s">
        <v>0</v>
      </c>
      <c r="D3" s="20"/>
      <c r="E3" s="20" t="s">
        <v>0</v>
      </c>
      <c r="F3" s="20"/>
      <c r="G3" s="21"/>
      <c r="H3" s="22"/>
      <c r="I3" s="22"/>
      <c r="J3" s="21"/>
      <c r="K3" s="22"/>
      <c r="L3" s="22"/>
      <c r="M3" s="21"/>
      <c r="N3" s="22"/>
      <c r="O3" s="22"/>
      <c r="P3" s="21"/>
      <c r="Q3" s="22"/>
      <c r="R3" s="22"/>
      <c r="S3" s="22"/>
    </row>
    <row r="4" spans="1:20" s="28" customFormat="1" ht="19.5" customHeight="1" x14ac:dyDescent="0.15">
      <c r="A4" s="24" t="s">
        <v>115</v>
      </c>
      <c r="B4" s="25" t="s">
        <v>36</v>
      </c>
      <c r="C4" s="26" t="s">
        <v>37</v>
      </c>
      <c r="D4" s="24" t="s">
        <v>115</v>
      </c>
      <c r="E4" s="25" t="s">
        <v>36</v>
      </c>
      <c r="F4" s="26" t="s">
        <v>37</v>
      </c>
      <c r="G4" s="24" t="s">
        <v>115</v>
      </c>
      <c r="H4" s="25" t="s">
        <v>36</v>
      </c>
      <c r="I4" s="26" t="s">
        <v>37</v>
      </c>
      <c r="J4" s="24" t="s">
        <v>115</v>
      </c>
      <c r="K4" s="25" t="s">
        <v>36</v>
      </c>
      <c r="L4" s="26" t="s">
        <v>37</v>
      </c>
      <c r="M4" s="24" t="s">
        <v>115</v>
      </c>
      <c r="N4" s="25" t="s">
        <v>36</v>
      </c>
      <c r="O4" s="26" t="s">
        <v>37</v>
      </c>
      <c r="P4" s="24" t="s">
        <v>115</v>
      </c>
      <c r="Q4" s="25" t="s">
        <v>36</v>
      </c>
      <c r="R4" s="26" t="s">
        <v>37</v>
      </c>
      <c r="S4" s="27" t="s">
        <v>38</v>
      </c>
    </row>
    <row r="5" spans="1:20" ht="19.5" customHeight="1" x14ac:dyDescent="0.15">
      <c r="A5" s="2">
        <v>0</v>
      </c>
      <c r="B5" s="7">
        <v>10</v>
      </c>
      <c r="C5" s="7">
        <v>7</v>
      </c>
      <c r="D5" s="9">
        <v>1</v>
      </c>
      <c r="E5" s="7">
        <v>11</v>
      </c>
      <c r="F5" s="7">
        <v>15</v>
      </c>
      <c r="G5" s="9">
        <v>2</v>
      </c>
      <c r="H5" s="7">
        <v>21</v>
      </c>
      <c r="I5" s="7">
        <v>17</v>
      </c>
      <c r="J5" s="9">
        <v>3</v>
      </c>
      <c r="K5" s="7">
        <v>18</v>
      </c>
      <c r="L5" s="7">
        <v>15</v>
      </c>
      <c r="M5" s="9">
        <v>4</v>
      </c>
      <c r="N5" s="7">
        <v>18</v>
      </c>
      <c r="O5" s="7">
        <v>15</v>
      </c>
      <c r="P5" s="9" t="s">
        <v>43</v>
      </c>
      <c r="Q5" s="8">
        <v>78</v>
      </c>
      <c r="R5" s="8">
        <v>69</v>
      </c>
      <c r="S5" s="6">
        <v>147</v>
      </c>
    </row>
    <row r="6" spans="1:20" ht="19.5" customHeight="1" x14ac:dyDescent="0.15">
      <c r="A6" s="2">
        <v>5</v>
      </c>
      <c r="B6" s="7">
        <v>29</v>
      </c>
      <c r="C6" s="7">
        <v>21</v>
      </c>
      <c r="D6" s="9">
        <v>6</v>
      </c>
      <c r="E6" s="7">
        <v>20</v>
      </c>
      <c r="F6" s="7">
        <v>17</v>
      </c>
      <c r="G6" s="9">
        <v>7</v>
      </c>
      <c r="H6" s="7">
        <v>24</v>
      </c>
      <c r="I6" s="7">
        <v>20</v>
      </c>
      <c r="J6" s="9">
        <v>8</v>
      </c>
      <c r="K6" s="7">
        <v>31</v>
      </c>
      <c r="L6" s="7">
        <v>18</v>
      </c>
      <c r="M6" s="9">
        <v>9</v>
      </c>
      <c r="N6" s="7">
        <v>29</v>
      </c>
      <c r="O6" s="7">
        <v>27</v>
      </c>
      <c r="P6" s="9" t="s">
        <v>44</v>
      </c>
      <c r="Q6" s="8">
        <v>133</v>
      </c>
      <c r="R6" s="8">
        <v>103</v>
      </c>
      <c r="S6" s="6">
        <v>236</v>
      </c>
    </row>
    <row r="7" spans="1:20" ht="19.5" customHeight="1" x14ac:dyDescent="0.15">
      <c r="A7" s="2">
        <v>10</v>
      </c>
      <c r="B7" s="7">
        <v>26</v>
      </c>
      <c r="C7" s="7">
        <v>32</v>
      </c>
      <c r="D7" s="9">
        <v>11</v>
      </c>
      <c r="E7" s="7">
        <v>22</v>
      </c>
      <c r="F7" s="7">
        <v>31</v>
      </c>
      <c r="G7" s="9">
        <v>12</v>
      </c>
      <c r="H7" s="7">
        <v>30</v>
      </c>
      <c r="I7" s="7">
        <v>23</v>
      </c>
      <c r="J7" s="9">
        <v>13</v>
      </c>
      <c r="K7" s="7">
        <v>24</v>
      </c>
      <c r="L7" s="7">
        <v>30</v>
      </c>
      <c r="M7" s="9">
        <v>14</v>
      </c>
      <c r="N7" s="7">
        <v>29</v>
      </c>
      <c r="O7" s="7">
        <v>25</v>
      </c>
      <c r="P7" s="9" t="s">
        <v>45</v>
      </c>
      <c r="Q7" s="8">
        <v>131</v>
      </c>
      <c r="R7" s="8">
        <v>141</v>
      </c>
      <c r="S7" s="6">
        <v>272</v>
      </c>
      <c r="T7" s="50"/>
    </row>
    <row r="8" spans="1:20" ht="19.5" customHeight="1" x14ac:dyDescent="0.15">
      <c r="A8" s="2">
        <v>15</v>
      </c>
      <c r="B8" s="7">
        <v>21</v>
      </c>
      <c r="C8" s="7">
        <v>24</v>
      </c>
      <c r="D8" s="9">
        <v>16</v>
      </c>
      <c r="E8" s="7">
        <v>27</v>
      </c>
      <c r="F8" s="7">
        <v>15</v>
      </c>
      <c r="G8" s="9">
        <v>17</v>
      </c>
      <c r="H8" s="7">
        <v>20</v>
      </c>
      <c r="I8" s="7">
        <v>32</v>
      </c>
      <c r="J8" s="9">
        <v>18</v>
      </c>
      <c r="K8" s="7">
        <v>29</v>
      </c>
      <c r="L8" s="7">
        <v>29</v>
      </c>
      <c r="M8" s="9">
        <v>19</v>
      </c>
      <c r="N8" s="7">
        <v>24</v>
      </c>
      <c r="O8" s="7">
        <v>20</v>
      </c>
      <c r="P8" s="9" t="s">
        <v>46</v>
      </c>
      <c r="Q8" s="8">
        <v>121</v>
      </c>
      <c r="R8" s="8">
        <v>120</v>
      </c>
      <c r="S8" s="6">
        <v>241</v>
      </c>
    </row>
    <row r="9" spans="1:20" ht="19.5" customHeight="1" x14ac:dyDescent="0.15">
      <c r="A9" s="2">
        <v>20</v>
      </c>
      <c r="B9" s="7">
        <v>29</v>
      </c>
      <c r="C9" s="7">
        <v>24</v>
      </c>
      <c r="D9" s="9">
        <v>21</v>
      </c>
      <c r="E9" s="7">
        <v>28</v>
      </c>
      <c r="F9" s="7">
        <v>23</v>
      </c>
      <c r="G9" s="9">
        <v>22</v>
      </c>
      <c r="H9" s="7">
        <v>20</v>
      </c>
      <c r="I9" s="7">
        <v>28</v>
      </c>
      <c r="J9" s="9">
        <v>23</v>
      </c>
      <c r="K9" s="7">
        <v>26</v>
      </c>
      <c r="L9" s="7">
        <v>27</v>
      </c>
      <c r="M9" s="9">
        <v>24</v>
      </c>
      <c r="N9" s="7">
        <v>19</v>
      </c>
      <c r="O9" s="7">
        <v>23</v>
      </c>
      <c r="P9" s="9" t="s">
        <v>47</v>
      </c>
      <c r="Q9" s="8">
        <v>122</v>
      </c>
      <c r="R9" s="8">
        <v>125</v>
      </c>
      <c r="S9" s="6">
        <v>247</v>
      </c>
    </row>
    <row r="10" spans="1:20" ht="19.5" customHeight="1" x14ac:dyDescent="0.15">
      <c r="A10" s="2">
        <v>25</v>
      </c>
      <c r="B10" s="7">
        <v>25</v>
      </c>
      <c r="C10" s="7">
        <v>27</v>
      </c>
      <c r="D10" s="9">
        <v>26</v>
      </c>
      <c r="E10" s="7">
        <v>18</v>
      </c>
      <c r="F10" s="7">
        <v>20</v>
      </c>
      <c r="G10" s="9">
        <v>27</v>
      </c>
      <c r="H10" s="7">
        <v>23</v>
      </c>
      <c r="I10" s="7">
        <v>21</v>
      </c>
      <c r="J10" s="9">
        <v>28</v>
      </c>
      <c r="K10" s="7">
        <v>22</v>
      </c>
      <c r="L10" s="7">
        <v>25</v>
      </c>
      <c r="M10" s="9">
        <v>29</v>
      </c>
      <c r="N10" s="7">
        <v>20</v>
      </c>
      <c r="O10" s="7">
        <v>30</v>
      </c>
      <c r="P10" s="9" t="s">
        <v>48</v>
      </c>
      <c r="Q10" s="8">
        <v>108</v>
      </c>
      <c r="R10" s="8">
        <v>123</v>
      </c>
      <c r="S10" s="6">
        <v>231</v>
      </c>
    </row>
    <row r="11" spans="1:20" ht="19.5" customHeight="1" x14ac:dyDescent="0.15">
      <c r="A11" s="2">
        <v>30</v>
      </c>
      <c r="B11" s="7">
        <v>28</v>
      </c>
      <c r="C11" s="7">
        <v>20</v>
      </c>
      <c r="D11" s="9">
        <v>31</v>
      </c>
      <c r="E11" s="7">
        <v>27</v>
      </c>
      <c r="F11" s="7">
        <v>28</v>
      </c>
      <c r="G11" s="9">
        <v>32</v>
      </c>
      <c r="H11" s="7">
        <v>16</v>
      </c>
      <c r="I11" s="7">
        <v>18</v>
      </c>
      <c r="J11" s="9">
        <v>33</v>
      </c>
      <c r="K11" s="7">
        <v>19</v>
      </c>
      <c r="L11" s="7">
        <v>22</v>
      </c>
      <c r="M11" s="9">
        <v>34</v>
      </c>
      <c r="N11" s="7">
        <v>29</v>
      </c>
      <c r="O11" s="7">
        <v>28</v>
      </c>
      <c r="P11" s="9" t="s">
        <v>49</v>
      </c>
      <c r="Q11" s="8">
        <v>119</v>
      </c>
      <c r="R11" s="8">
        <v>116</v>
      </c>
      <c r="S11" s="6">
        <v>235</v>
      </c>
    </row>
    <row r="12" spans="1:20" ht="19.5" customHeight="1" x14ac:dyDescent="0.15">
      <c r="A12" s="2">
        <v>35</v>
      </c>
      <c r="B12" s="7">
        <v>44</v>
      </c>
      <c r="C12" s="7">
        <v>24</v>
      </c>
      <c r="D12" s="9">
        <v>36</v>
      </c>
      <c r="E12" s="7">
        <v>34</v>
      </c>
      <c r="F12" s="7">
        <v>24</v>
      </c>
      <c r="G12" s="9">
        <v>37</v>
      </c>
      <c r="H12" s="7">
        <v>37</v>
      </c>
      <c r="I12" s="7">
        <v>37</v>
      </c>
      <c r="J12" s="9">
        <v>38</v>
      </c>
      <c r="K12" s="7">
        <v>40</v>
      </c>
      <c r="L12" s="7">
        <v>29</v>
      </c>
      <c r="M12" s="9">
        <v>39</v>
      </c>
      <c r="N12" s="7">
        <v>37</v>
      </c>
      <c r="O12" s="7">
        <v>35</v>
      </c>
      <c r="P12" s="9" t="s">
        <v>50</v>
      </c>
      <c r="Q12" s="8">
        <v>192</v>
      </c>
      <c r="R12" s="8">
        <v>149</v>
      </c>
      <c r="S12" s="6">
        <v>341</v>
      </c>
    </row>
    <row r="13" spans="1:20" ht="19.5" customHeight="1" x14ac:dyDescent="0.15">
      <c r="A13" s="2">
        <v>40</v>
      </c>
      <c r="B13" s="7">
        <v>40</v>
      </c>
      <c r="C13" s="7">
        <v>41</v>
      </c>
      <c r="D13" s="9">
        <v>41</v>
      </c>
      <c r="E13" s="7">
        <v>39</v>
      </c>
      <c r="F13" s="7">
        <v>36</v>
      </c>
      <c r="G13" s="9">
        <v>42</v>
      </c>
      <c r="H13" s="7">
        <v>45</v>
      </c>
      <c r="I13" s="7">
        <v>24</v>
      </c>
      <c r="J13" s="9">
        <v>43</v>
      </c>
      <c r="K13" s="7">
        <v>42</v>
      </c>
      <c r="L13" s="7">
        <v>43</v>
      </c>
      <c r="M13" s="9">
        <v>44</v>
      </c>
      <c r="N13" s="7">
        <v>54</v>
      </c>
      <c r="O13" s="7">
        <v>39</v>
      </c>
      <c r="P13" s="9" t="s">
        <v>51</v>
      </c>
      <c r="Q13" s="8">
        <v>220</v>
      </c>
      <c r="R13" s="8">
        <v>183</v>
      </c>
      <c r="S13" s="6">
        <v>403</v>
      </c>
    </row>
    <row r="14" spans="1:20" ht="19.5" customHeight="1" x14ac:dyDescent="0.15">
      <c r="A14" s="2">
        <v>45</v>
      </c>
      <c r="B14" s="7">
        <v>46</v>
      </c>
      <c r="C14" s="7">
        <v>45</v>
      </c>
      <c r="D14" s="9">
        <v>46</v>
      </c>
      <c r="E14" s="7">
        <v>36</v>
      </c>
      <c r="F14" s="7">
        <v>25</v>
      </c>
      <c r="G14" s="9">
        <v>47</v>
      </c>
      <c r="H14" s="7">
        <v>60</v>
      </c>
      <c r="I14" s="7">
        <v>38</v>
      </c>
      <c r="J14" s="9">
        <v>48</v>
      </c>
      <c r="K14" s="7">
        <v>40</v>
      </c>
      <c r="L14" s="7">
        <v>46</v>
      </c>
      <c r="M14" s="9">
        <v>49</v>
      </c>
      <c r="N14" s="7">
        <v>32</v>
      </c>
      <c r="O14" s="7">
        <v>41</v>
      </c>
      <c r="P14" s="9" t="s">
        <v>52</v>
      </c>
      <c r="Q14" s="8">
        <v>214</v>
      </c>
      <c r="R14" s="8">
        <v>195</v>
      </c>
      <c r="S14" s="6">
        <v>409</v>
      </c>
    </row>
    <row r="15" spans="1:20" ht="19.5" customHeight="1" x14ac:dyDescent="0.15">
      <c r="A15" s="2">
        <v>50</v>
      </c>
      <c r="B15" s="7">
        <v>39</v>
      </c>
      <c r="C15" s="7">
        <v>50</v>
      </c>
      <c r="D15" s="9">
        <v>51</v>
      </c>
      <c r="E15" s="7">
        <v>64</v>
      </c>
      <c r="F15" s="7">
        <v>38</v>
      </c>
      <c r="G15" s="9">
        <v>52</v>
      </c>
      <c r="H15" s="7">
        <v>46</v>
      </c>
      <c r="I15" s="7">
        <v>24</v>
      </c>
      <c r="J15" s="9">
        <v>53</v>
      </c>
      <c r="K15" s="7">
        <v>44</v>
      </c>
      <c r="L15" s="7">
        <v>38</v>
      </c>
      <c r="M15" s="9">
        <v>54</v>
      </c>
      <c r="N15" s="7">
        <v>37</v>
      </c>
      <c r="O15" s="7">
        <v>32</v>
      </c>
      <c r="P15" s="9" t="s">
        <v>53</v>
      </c>
      <c r="Q15" s="8">
        <v>230</v>
      </c>
      <c r="R15" s="8">
        <v>182</v>
      </c>
      <c r="S15" s="6">
        <v>412</v>
      </c>
    </row>
    <row r="16" spans="1:20" ht="19.5" customHeight="1" x14ac:dyDescent="0.15">
      <c r="A16" s="2">
        <v>55</v>
      </c>
      <c r="B16" s="7">
        <v>39</v>
      </c>
      <c r="C16" s="7">
        <v>35</v>
      </c>
      <c r="D16" s="9">
        <v>56</v>
      </c>
      <c r="E16" s="7">
        <v>33</v>
      </c>
      <c r="F16" s="7">
        <v>34</v>
      </c>
      <c r="G16" s="9">
        <v>57</v>
      </c>
      <c r="H16" s="7">
        <v>40</v>
      </c>
      <c r="I16" s="7">
        <v>29</v>
      </c>
      <c r="J16" s="9">
        <v>58</v>
      </c>
      <c r="K16" s="7">
        <v>27</v>
      </c>
      <c r="L16" s="7">
        <v>30</v>
      </c>
      <c r="M16" s="9">
        <v>59</v>
      </c>
      <c r="N16" s="7">
        <v>14</v>
      </c>
      <c r="O16" s="7">
        <v>32</v>
      </c>
      <c r="P16" s="9" t="s">
        <v>54</v>
      </c>
      <c r="Q16" s="8">
        <v>153</v>
      </c>
      <c r="R16" s="8">
        <v>160</v>
      </c>
      <c r="S16" s="6">
        <v>313</v>
      </c>
    </row>
    <row r="17" spans="1:20" ht="19.5" customHeight="1" x14ac:dyDescent="0.15">
      <c r="A17" s="2">
        <v>60</v>
      </c>
      <c r="B17" s="7">
        <v>34</v>
      </c>
      <c r="C17" s="7">
        <v>32</v>
      </c>
      <c r="D17" s="9">
        <v>61</v>
      </c>
      <c r="E17" s="7">
        <v>37</v>
      </c>
      <c r="F17" s="7">
        <v>40</v>
      </c>
      <c r="G17" s="9">
        <v>62</v>
      </c>
      <c r="H17" s="7">
        <v>37</v>
      </c>
      <c r="I17" s="7">
        <v>25</v>
      </c>
      <c r="J17" s="9">
        <v>63</v>
      </c>
      <c r="K17" s="7">
        <v>32</v>
      </c>
      <c r="L17" s="7">
        <v>35</v>
      </c>
      <c r="M17" s="9">
        <v>64</v>
      </c>
      <c r="N17" s="7">
        <v>30</v>
      </c>
      <c r="O17" s="7">
        <v>36</v>
      </c>
      <c r="P17" s="9" t="s">
        <v>55</v>
      </c>
      <c r="Q17" s="8">
        <v>170</v>
      </c>
      <c r="R17" s="8">
        <v>168</v>
      </c>
      <c r="S17" s="6">
        <v>338</v>
      </c>
      <c r="T17" s="50"/>
    </row>
    <row r="18" spans="1:20" ht="19.5" customHeight="1" x14ac:dyDescent="0.15">
      <c r="A18" s="2">
        <v>65</v>
      </c>
      <c r="B18" s="7">
        <v>40</v>
      </c>
      <c r="C18" s="7">
        <v>35</v>
      </c>
      <c r="D18" s="9">
        <v>66</v>
      </c>
      <c r="E18" s="7">
        <v>39</v>
      </c>
      <c r="F18" s="7">
        <v>39</v>
      </c>
      <c r="G18" s="9">
        <v>67</v>
      </c>
      <c r="H18" s="7">
        <v>42</v>
      </c>
      <c r="I18" s="7">
        <v>49</v>
      </c>
      <c r="J18" s="9">
        <v>68</v>
      </c>
      <c r="K18" s="7">
        <v>49</v>
      </c>
      <c r="L18" s="7">
        <v>60</v>
      </c>
      <c r="M18" s="9">
        <v>69</v>
      </c>
      <c r="N18" s="7">
        <v>43</v>
      </c>
      <c r="O18" s="7">
        <v>47</v>
      </c>
      <c r="P18" s="9" t="s">
        <v>56</v>
      </c>
      <c r="Q18" s="8">
        <v>213</v>
      </c>
      <c r="R18" s="8">
        <v>230</v>
      </c>
      <c r="S18" s="6">
        <v>443</v>
      </c>
    </row>
    <row r="19" spans="1:20" ht="19.5" customHeight="1" x14ac:dyDescent="0.15">
      <c r="A19" s="2">
        <v>70</v>
      </c>
      <c r="B19" s="7">
        <v>48</v>
      </c>
      <c r="C19" s="7">
        <v>49</v>
      </c>
      <c r="D19" s="9">
        <v>71</v>
      </c>
      <c r="E19" s="7">
        <v>45</v>
      </c>
      <c r="F19" s="7">
        <v>30</v>
      </c>
      <c r="G19" s="9">
        <v>72</v>
      </c>
      <c r="H19" s="7">
        <v>48</v>
      </c>
      <c r="I19" s="7">
        <v>43</v>
      </c>
      <c r="J19" s="9">
        <v>73</v>
      </c>
      <c r="K19" s="7">
        <v>45</v>
      </c>
      <c r="L19" s="7">
        <v>63</v>
      </c>
      <c r="M19" s="9">
        <v>74</v>
      </c>
      <c r="N19" s="7">
        <v>46</v>
      </c>
      <c r="O19" s="7">
        <v>41</v>
      </c>
      <c r="P19" s="9" t="s">
        <v>57</v>
      </c>
      <c r="Q19" s="8">
        <v>232</v>
      </c>
      <c r="R19" s="8">
        <v>226</v>
      </c>
      <c r="S19" s="6">
        <v>458</v>
      </c>
    </row>
    <row r="20" spans="1:20" ht="19.5" customHeight="1" x14ac:dyDescent="0.15">
      <c r="A20" s="2">
        <v>75</v>
      </c>
      <c r="B20" s="7">
        <v>43</v>
      </c>
      <c r="C20" s="7">
        <v>48</v>
      </c>
      <c r="D20" s="9">
        <v>76</v>
      </c>
      <c r="E20" s="7">
        <v>46</v>
      </c>
      <c r="F20" s="7">
        <v>56</v>
      </c>
      <c r="G20" s="9">
        <v>77</v>
      </c>
      <c r="H20" s="7">
        <v>37</v>
      </c>
      <c r="I20" s="7">
        <v>52</v>
      </c>
      <c r="J20" s="9">
        <v>78</v>
      </c>
      <c r="K20" s="7">
        <v>51</v>
      </c>
      <c r="L20" s="7">
        <v>48</v>
      </c>
      <c r="M20" s="9">
        <v>79</v>
      </c>
      <c r="N20" s="7">
        <v>28</v>
      </c>
      <c r="O20" s="7">
        <v>29</v>
      </c>
      <c r="P20" s="9" t="s">
        <v>58</v>
      </c>
      <c r="Q20" s="8">
        <v>205</v>
      </c>
      <c r="R20" s="8">
        <v>233</v>
      </c>
      <c r="S20" s="6">
        <v>438</v>
      </c>
    </row>
    <row r="21" spans="1:20" ht="19.5" customHeight="1" x14ac:dyDescent="0.15">
      <c r="A21" s="2">
        <v>80</v>
      </c>
      <c r="B21" s="7">
        <v>23</v>
      </c>
      <c r="C21" s="7">
        <v>20</v>
      </c>
      <c r="D21" s="9">
        <v>81</v>
      </c>
      <c r="E21" s="7">
        <v>17</v>
      </c>
      <c r="F21" s="7">
        <v>33</v>
      </c>
      <c r="G21" s="9">
        <v>82</v>
      </c>
      <c r="H21" s="7">
        <v>19</v>
      </c>
      <c r="I21" s="7">
        <v>29</v>
      </c>
      <c r="J21" s="9">
        <v>83</v>
      </c>
      <c r="K21" s="7">
        <v>21</v>
      </c>
      <c r="L21" s="7">
        <v>32</v>
      </c>
      <c r="M21" s="9">
        <v>84</v>
      </c>
      <c r="N21" s="7">
        <v>17</v>
      </c>
      <c r="O21" s="7">
        <v>29</v>
      </c>
      <c r="P21" s="9" t="s">
        <v>59</v>
      </c>
      <c r="Q21" s="8">
        <v>97</v>
      </c>
      <c r="R21" s="8">
        <v>143</v>
      </c>
      <c r="S21" s="6">
        <v>240</v>
      </c>
    </row>
    <row r="22" spans="1:20" ht="19.5" customHeight="1" x14ac:dyDescent="0.15">
      <c r="A22" s="2">
        <v>85</v>
      </c>
      <c r="B22" s="7">
        <v>16</v>
      </c>
      <c r="C22" s="7">
        <v>34</v>
      </c>
      <c r="D22" s="9">
        <v>86</v>
      </c>
      <c r="E22" s="7">
        <v>12</v>
      </c>
      <c r="F22" s="7">
        <v>17</v>
      </c>
      <c r="G22" s="9">
        <v>87</v>
      </c>
      <c r="H22" s="7">
        <v>16</v>
      </c>
      <c r="I22" s="7">
        <v>17</v>
      </c>
      <c r="J22" s="9">
        <v>88</v>
      </c>
      <c r="K22" s="7">
        <v>15</v>
      </c>
      <c r="L22" s="7">
        <v>23</v>
      </c>
      <c r="M22" s="9">
        <v>89</v>
      </c>
      <c r="N22" s="7">
        <v>7</v>
      </c>
      <c r="O22" s="7">
        <v>25</v>
      </c>
      <c r="P22" s="9" t="s">
        <v>60</v>
      </c>
      <c r="Q22" s="8">
        <v>66</v>
      </c>
      <c r="R22" s="8">
        <v>116</v>
      </c>
      <c r="S22" s="6">
        <v>182</v>
      </c>
    </row>
    <row r="23" spans="1:20" ht="19.5" customHeight="1" x14ac:dyDescent="0.15">
      <c r="A23" s="2">
        <v>90</v>
      </c>
      <c r="B23" s="7">
        <v>8</v>
      </c>
      <c r="C23" s="7">
        <v>21</v>
      </c>
      <c r="D23" s="9">
        <v>91</v>
      </c>
      <c r="E23" s="7">
        <v>4</v>
      </c>
      <c r="F23" s="7">
        <v>16</v>
      </c>
      <c r="G23" s="9">
        <v>92</v>
      </c>
      <c r="H23" s="7">
        <v>3</v>
      </c>
      <c r="I23" s="7">
        <v>21</v>
      </c>
      <c r="J23" s="9">
        <v>93</v>
      </c>
      <c r="K23" s="7">
        <v>0</v>
      </c>
      <c r="L23" s="7">
        <v>17</v>
      </c>
      <c r="M23" s="9">
        <v>94</v>
      </c>
      <c r="N23" s="7">
        <v>1</v>
      </c>
      <c r="O23" s="7">
        <v>12</v>
      </c>
      <c r="P23" s="9" t="s">
        <v>61</v>
      </c>
      <c r="Q23" s="8">
        <v>16</v>
      </c>
      <c r="R23" s="8">
        <v>87</v>
      </c>
      <c r="S23" s="6">
        <v>103</v>
      </c>
    </row>
    <row r="24" spans="1:20" ht="19.5" customHeight="1" x14ac:dyDescent="0.15">
      <c r="A24" s="2">
        <v>95</v>
      </c>
      <c r="B24" s="7">
        <v>1</v>
      </c>
      <c r="C24" s="7">
        <v>7</v>
      </c>
      <c r="D24" s="9">
        <v>96</v>
      </c>
      <c r="E24" s="7">
        <v>2</v>
      </c>
      <c r="F24" s="7">
        <v>12</v>
      </c>
      <c r="G24" s="9">
        <v>97</v>
      </c>
      <c r="H24" s="7">
        <v>0</v>
      </c>
      <c r="I24" s="7">
        <v>4</v>
      </c>
      <c r="J24" s="9">
        <v>98</v>
      </c>
      <c r="K24" s="7">
        <v>1</v>
      </c>
      <c r="L24" s="7">
        <v>2</v>
      </c>
      <c r="M24" s="9">
        <v>99</v>
      </c>
      <c r="N24" s="7">
        <v>1</v>
      </c>
      <c r="O24" s="7">
        <v>2</v>
      </c>
      <c r="P24" s="9" t="s">
        <v>62</v>
      </c>
      <c r="Q24" s="8">
        <v>5</v>
      </c>
      <c r="R24" s="8">
        <v>27</v>
      </c>
      <c r="S24" s="6">
        <v>32</v>
      </c>
    </row>
    <row r="25" spans="1:20" ht="19.5" customHeight="1" x14ac:dyDescent="0.15">
      <c r="A25" s="2">
        <v>100</v>
      </c>
      <c r="B25" s="7">
        <v>0</v>
      </c>
      <c r="C25" s="7">
        <v>2</v>
      </c>
      <c r="D25" s="9">
        <v>101</v>
      </c>
      <c r="E25" s="7">
        <v>1</v>
      </c>
      <c r="F25" s="7">
        <v>0</v>
      </c>
      <c r="G25" s="9">
        <v>102</v>
      </c>
      <c r="H25" s="7">
        <v>0</v>
      </c>
      <c r="I25" s="7">
        <v>1</v>
      </c>
      <c r="J25" s="9">
        <v>103</v>
      </c>
      <c r="K25" s="7">
        <v>0</v>
      </c>
      <c r="L25" s="7">
        <v>0</v>
      </c>
      <c r="M25" s="9">
        <v>104</v>
      </c>
      <c r="N25" s="7">
        <v>0</v>
      </c>
      <c r="O25" s="7">
        <v>1</v>
      </c>
      <c r="P25" s="9" t="s">
        <v>63</v>
      </c>
      <c r="Q25" s="8">
        <v>1</v>
      </c>
      <c r="R25" s="8">
        <v>4</v>
      </c>
      <c r="S25" s="6">
        <v>5</v>
      </c>
    </row>
    <row r="26" spans="1:20" ht="19.5" customHeight="1" x14ac:dyDescent="0.15">
      <c r="A26" s="2">
        <v>105</v>
      </c>
      <c r="B26" s="7">
        <v>0</v>
      </c>
      <c r="C26" s="7">
        <v>0</v>
      </c>
      <c r="D26" s="9">
        <v>106</v>
      </c>
      <c r="E26" s="7">
        <v>0</v>
      </c>
      <c r="F26" s="7">
        <v>0</v>
      </c>
      <c r="G26" s="9">
        <v>107</v>
      </c>
      <c r="H26" s="7">
        <v>0</v>
      </c>
      <c r="I26" s="7">
        <v>0</v>
      </c>
      <c r="J26" s="9">
        <v>108</v>
      </c>
      <c r="K26" s="7">
        <v>0</v>
      </c>
      <c r="L26" s="7">
        <v>0</v>
      </c>
      <c r="M26" s="9">
        <v>109</v>
      </c>
      <c r="N26" s="7">
        <v>0</v>
      </c>
      <c r="O26" s="7">
        <v>0</v>
      </c>
      <c r="P26" s="9" t="s">
        <v>64</v>
      </c>
      <c r="Q26" s="8">
        <v>0</v>
      </c>
      <c r="R26" s="8">
        <v>0</v>
      </c>
      <c r="S26" s="6">
        <v>0</v>
      </c>
    </row>
    <row r="27" spans="1:20" ht="19.5" customHeight="1" x14ac:dyDescent="0.15">
      <c r="A27" s="2">
        <v>110</v>
      </c>
      <c r="B27" s="7">
        <v>0</v>
      </c>
      <c r="C27" s="7">
        <v>0</v>
      </c>
      <c r="D27" s="9">
        <v>111</v>
      </c>
      <c r="E27" s="7">
        <v>0</v>
      </c>
      <c r="F27" s="7">
        <v>0</v>
      </c>
      <c r="G27" s="9">
        <v>112</v>
      </c>
      <c r="H27" s="7">
        <v>0</v>
      </c>
      <c r="I27" s="7">
        <v>0</v>
      </c>
      <c r="J27" s="9">
        <v>113</v>
      </c>
      <c r="K27" s="7">
        <v>0</v>
      </c>
      <c r="L27" s="7">
        <v>0</v>
      </c>
      <c r="M27" s="9">
        <v>114</v>
      </c>
      <c r="N27" s="7">
        <v>0</v>
      </c>
      <c r="O27" s="7">
        <v>0</v>
      </c>
      <c r="P27" s="9" t="s">
        <v>65</v>
      </c>
      <c r="Q27" s="8">
        <v>0</v>
      </c>
      <c r="R27" s="8">
        <v>0</v>
      </c>
      <c r="S27" s="6">
        <v>0</v>
      </c>
      <c r="T27" s="50"/>
    </row>
    <row r="28" spans="1:20" x14ac:dyDescent="0.15">
      <c r="A28" s="31"/>
      <c r="B28" s="32"/>
      <c r="C28" s="33"/>
      <c r="D28" s="34"/>
      <c r="E28" s="32"/>
      <c r="F28" s="32"/>
      <c r="G28" s="35"/>
      <c r="H28" s="266" t="s">
        <v>3</v>
      </c>
      <c r="I28" s="267"/>
      <c r="J28" s="4">
        <v>2461</v>
      </c>
      <c r="K28" s="266" t="s">
        <v>4</v>
      </c>
      <c r="L28" s="267"/>
      <c r="M28" s="4">
        <v>2826</v>
      </c>
      <c r="N28" s="266" t="s">
        <v>1</v>
      </c>
      <c r="O28" s="267"/>
      <c r="P28" s="4">
        <v>2900</v>
      </c>
      <c r="Q28" s="266" t="s">
        <v>2</v>
      </c>
      <c r="R28" s="267"/>
      <c r="S28" s="5">
        <v>5726</v>
      </c>
    </row>
  </sheetData>
  <mergeCells count="5">
    <mergeCell ref="D1:S1"/>
    <mergeCell ref="H28:I28"/>
    <mergeCell ref="K28:L28"/>
    <mergeCell ref="N28:O28"/>
    <mergeCell ref="Q28:R28"/>
  </mergeCells>
  <phoneticPr fontId="2"/>
  <pageMargins left="0.35433070866141736" right="0.31496062992125984" top="0.70866141732283472" bottom="0.55118110236220474" header="0.51181102362204722" footer="0.35433070866141736"/>
  <pageSetup paperSize="9" scale="82" fitToHeight="0" orientation="landscape" horizontalDpi="400" verticalDpi="400" r:id="rId1"/>
  <headerFooter alignWithMargins="0">
    <oddFooter>&amp;C-3-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vt:i4>
      </vt:variant>
    </vt:vector>
  </HeadingPairs>
  <TitlesOfParts>
    <vt:vector size="19" baseType="lpstr">
      <vt:lpstr>統計情報</vt:lpstr>
      <vt:lpstr>総数</vt:lpstr>
      <vt:lpstr>郡山（富田、大槻を除く）</vt:lpstr>
      <vt:lpstr>富田</vt:lpstr>
      <vt:lpstr>大槻</vt:lpstr>
      <vt:lpstr>安積</vt:lpstr>
      <vt:lpstr>三穂田</vt:lpstr>
      <vt:lpstr>逢瀬</vt:lpstr>
      <vt:lpstr>片平</vt:lpstr>
      <vt:lpstr>喜久田</vt:lpstr>
      <vt:lpstr>日和田</vt:lpstr>
      <vt:lpstr>富久山</vt:lpstr>
      <vt:lpstr>湖南</vt:lpstr>
      <vt:lpstr>熱海</vt:lpstr>
      <vt:lpstr>田村</vt:lpstr>
      <vt:lpstr>西田</vt:lpstr>
      <vt:lpstr>中田</vt:lpstr>
      <vt:lpstr>'郡山（富田、大槻を除く）'!Print_Area</vt:lpstr>
      <vt:lpstr>総数!Print_Area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郡山市役所</dc:creator>
  <cp:lastModifiedBy>松崎　優希</cp:lastModifiedBy>
  <cp:lastPrinted>2026-01-27T01:51:45Z</cp:lastPrinted>
  <dcterms:created xsi:type="dcterms:W3CDTF">2009-01-28T02:24:52Z</dcterms:created>
  <dcterms:modified xsi:type="dcterms:W3CDTF">2026-01-27T04:10:51Z</dcterms:modified>
</cp:coreProperties>
</file>