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srvinffl010\060_政策開発部\政策統計課\非公開\統計書\2025（R7）年度\05_完成版「2025年統計書（データ版）」\"/>
    </mc:Choice>
  </mc:AlternateContent>
  <bookViews>
    <workbookView xWindow="0" yWindow="0" windowWidth="28800" windowHeight="10995"/>
  </bookViews>
  <sheets>
    <sheet name="目次" sheetId="1" r:id="rId1"/>
    <sheet name="11-1" sheetId="2" r:id="rId2"/>
    <sheet name="11-2" sheetId="3" r:id="rId3"/>
    <sheet name="11-3" sheetId="4" r:id="rId4"/>
    <sheet name="11-4" sheetId="5" r:id="rId5"/>
    <sheet name="11-5" sheetId="6" r:id="rId6"/>
    <sheet name="11-6" sheetId="7" r:id="rId7"/>
    <sheet name="11-7" sheetId="8" r:id="rId8"/>
  </sheets>
  <externalReferences>
    <externalReference r:id="rId9"/>
  </externalReferences>
  <definedNames>
    <definedName name="_xlnm.Print_Area">#REF!</definedName>
    <definedName name="Z_BCB18196_1080_4E59_B3ED_9DD3C10D3156_.wvu.PrintArea" localSheetId="1" hidden="1">'11-1'!$A$2:$Q$23</definedName>
    <definedName name="Z_BCB18196_1080_4E59_B3ED_9DD3C10D3156_.wvu.PrintArea" localSheetId="2" hidden="1">'11-2'!$A$2:$I$18</definedName>
    <definedName name="Z_BCB18196_1080_4E59_B3ED_9DD3C10D3156_.wvu.PrintArea" localSheetId="3" hidden="1">'11-3'!$A$2:$L$15</definedName>
    <definedName name="Z_BCB18196_1080_4E59_B3ED_9DD3C10D3156_.wvu.PrintArea" localSheetId="4" hidden="1">'11-4'!$A$2:$J$16</definedName>
    <definedName name="Z_BCB18196_1080_4E59_B3ED_9DD3C10D3156_.wvu.PrintArea" localSheetId="5" hidden="1">'11-5'!$A$2:$J$16</definedName>
    <definedName name="Z_BCB18196_1080_4E59_B3ED_9DD3C10D3156_.wvu.PrintArea" localSheetId="6" hidden="1">'11-6'!$A$2:$D$16</definedName>
    <definedName name="Z_BCB18196_1080_4E59_B3ED_9DD3C10D3156_.wvu.PrintArea" localSheetId="7" hidden="1">'11-7'!$A$2:$N$17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8" l="1"/>
  <c r="I20" i="8"/>
  <c r="I19" i="8"/>
  <c r="I18" i="8"/>
  <c r="I17" i="8"/>
  <c r="I16" i="8"/>
  <c r="C16" i="8"/>
  <c r="I15" i="8"/>
  <c r="C15" i="8"/>
  <c r="I14" i="8"/>
  <c r="I13" i="8"/>
  <c r="C13" i="8"/>
  <c r="I12" i="8"/>
  <c r="C12" i="8"/>
  <c r="I11" i="8"/>
  <c r="C11" i="8"/>
  <c r="I10" i="8"/>
  <c r="C10" i="8"/>
  <c r="I9" i="8"/>
  <c r="C9" i="8"/>
  <c r="I8" i="8"/>
  <c r="C8" i="8"/>
  <c r="I7" i="8"/>
  <c r="C7" i="8"/>
  <c r="I6" i="8"/>
  <c r="C6" i="8"/>
  <c r="C20" i="6"/>
  <c r="C19" i="6"/>
  <c r="C18" i="6"/>
  <c r="C17" i="6"/>
  <c r="C16" i="6"/>
  <c r="C15" i="6"/>
  <c r="C14" i="6"/>
  <c r="C13" i="6"/>
  <c r="C12" i="6"/>
  <c r="C11" i="6"/>
  <c r="C10" i="6"/>
  <c r="C9" i="6"/>
  <c r="C8" i="6"/>
  <c r="C7" i="6"/>
  <c r="C6" i="6"/>
  <c r="C5" i="6"/>
  <c r="C20" i="4"/>
  <c r="C19" i="4"/>
  <c r="C18" i="4"/>
  <c r="C17" i="4"/>
  <c r="C16" i="4"/>
  <c r="C15" i="4"/>
  <c r="C14" i="4"/>
  <c r="C13" i="4"/>
  <c r="C12" i="4"/>
  <c r="C11" i="4"/>
  <c r="C10" i="4"/>
  <c r="C9" i="4"/>
  <c r="C8" i="4"/>
  <c r="C7" i="4"/>
  <c r="C6" i="4"/>
  <c r="C5" i="4"/>
</calcChain>
</file>

<file path=xl/sharedStrings.xml><?xml version="1.0" encoding="utf-8"?>
<sst xmlns="http://schemas.openxmlformats.org/spreadsheetml/2006/main" count="317" uniqueCount="174">
  <si>
    <t>目次</t>
    <rPh sb="0" eb="2">
      <t>モクジ</t>
    </rPh>
    <phoneticPr fontId="3"/>
  </si>
  <si>
    <t>（※項目をクリックすると、該当シートへ移動します。）</t>
    <phoneticPr fontId="2"/>
  </si>
  <si>
    <t>表番号</t>
    <phoneticPr fontId="3"/>
  </si>
  <si>
    <t>１１．保健衛生</t>
    <phoneticPr fontId="3"/>
  </si>
  <si>
    <t>11-1</t>
  </si>
  <si>
    <t xml:space="preserve">医療施設 </t>
    <phoneticPr fontId="3"/>
  </si>
  <si>
    <t>11-2</t>
  </si>
  <si>
    <t xml:space="preserve">医療従事者数 </t>
    <phoneticPr fontId="3"/>
  </si>
  <si>
    <t>11-3</t>
  </si>
  <si>
    <t>死因別死亡者数</t>
    <phoneticPr fontId="3"/>
  </si>
  <si>
    <t>11-4</t>
  </si>
  <si>
    <t>環境衛生関係営業施設数</t>
    <phoneticPr fontId="3"/>
  </si>
  <si>
    <t>11-5</t>
  </si>
  <si>
    <t>公害苦情取扱件数</t>
    <phoneticPr fontId="3"/>
  </si>
  <si>
    <t>11-6</t>
  </si>
  <si>
    <t xml:space="preserve">清掃施設 </t>
    <phoneticPr fontId="3"/>
  </si>
  <si>
    <t>11-7</t>
  </si>
  <si>
    <t>ごみ・し尿処理状況</t>
    <phoneticPr fontId="3"/>
  </si>
  <si>
    <t>１１．保健衛生</t>
  </si>
  <si>
    <t>目次へ戻る</t>
    <rPh sb="0" eb="2">
      <t>モクジ</t>
    </rPh>
    <rPh sb="3" eb="4">
      <t>モド</t>
    </rPh>
    <phoneticPr fontId="2"/>
  </si>
  <si>
    <t xml:space="preserve">11-1 医療施設 </t>
  </si>
  <si>
    <t>各年12月31日現在</t>
    <rPh sb="0" eb="2">
      <t>カクネン</t>
    </rPh>
    <rPh sb="4" eb="5">
      <t>ガツ</t>
    </rPh>
    <rPh sb="7" eb="8">
      <t>ニチ</t>
    </rPh>
    <rPh sb="8" eb="10">
      <t>ゲンザイ</t>
    </rPh>
    <phoneticPr fontId="3"/>
  </si>
  <si>
    <t>年次</t>
    <rPh sb="0" eb="2">
      <t>ネンジ</t>
    </rPh>
    <phoneticPr fontId="3"/>
  </si>
  <si>
    <t>年次
（和暦）</t>
    <rPh sb="0" eb="2">
      <t>ネンジ</t>
    </rPh>
    <rPh sb="4" eb="6">
      <t>ワレキ</t>
    </rPh>
    <phoneticPr fontId="3"/>
  </si>
  <si>
    <t>病院</t>
    <rPh sb="0" eb="2">
      <t>ビョウイン</t>
    </rPh>
    <phoneticPr fontId="3"/>
  </si>
  <si>
    <t>一般診療所</t>
    <rPh sb="0" eb="2">
      <t>イッパン</t>
    </rPh>
    <rPh sb="2" eb="4">
      <t>シンリョウ</t>
    </rPh>
    <rPh sb="4" eb="5">
      <t>ジョ</t>
    </rPh>
    <phoneticPr fontId="3"/>
  </si>
  <si>
    <t>歯科
診療所</t>
    <rPh sb="0" eb="2">
      <t>シカ</t>
    </rPh>
    <rPh sb="3" eb="5">
      <t>シンリョウ</t>
    </rPh>
    <rPh sb="5" eb="6">
      <t>ジョ</t>
    </rPh>
    <phoneticPr fontId="3"/>
  </si>
  <si>
    <t>助産所</t>
    <rPh sb="0" eb="2">
      <t>ジョサン</t>
    </rPh>
    <rPh sb="2" eb="3">
      <t>ジョ</t>
    </rPh>
    <phoneticPr fontId="3"/>
  </si>
  <si>
    <t>薬局</t>
    <rPh sb="0" eb="2">
      <t>ヤッキョク</t>
    </rPh>
    <phoneticPr fontId="3"/>
  </si>
  <si>
    <t>施術所</t>
    <rPh sb="0" eb="2">
      <t>セジュツ</t>
    </rPh>
    <rPh sb="2" eb="3">
      <t>ジョ</t>
    </rPh>
    <phoneticPr fontId="3"/>
  </si>
  <si>
    <t>総数</t>
    <rPh sb="0" eb="2">
      <t>ソウスウ</t>
    </rPh>
    <phoneticPr fontId="3"/>
  </si>
  <si>
    <t>一般病院</t>
    <rPh sb="0" eb="2">
      <t>イッパン</t>
    </rPh>
    <rPh sb="2" eb="4">
      <t>ビョウイン</t>
    </rPh>
    <phoneticPr fontId="3"/>
  </si>
  <si>
    <t>精神病院</t>
    <rPh sb="0" eb="2">
      <t>セイシン</t>
    </rPh>
    <rPh sb="2" eb="4">
      <t>ビョウイン</t>
    </rPh>
    <phoneticPr fontId="3"/>
  </si>
  <si>
    <t>結核病床のある病院</t>
    <rPh sb="0" eb="2">
      <t>ケッカク</t>
    </rPh>
    <rPh sb="2" eb="4">
      <t>ビョウショウ</t>
    </rPh>
    <rPh sb="7" eb="9">
      <t>ビョウイン</t>
    </rPh>
    <phoneticPr fontId="3"/>
  </si>
  <si>
    <t>診療所数</t>
    <rPh sb="0" eb="3">
      <t>シンリョウジョ</t>
    </rPh>
    <rPh sb="3" eb="4">
      <t>スウ</t>
    </rPh>
    <phoneticPr fontId="3"/>
  </si>
  <si>
    <t>病床数</t>
    <rPh sb="0" eb="2">
      <t>ビョウショウ</t>
    </rPh>
    <rPh sb="2" eb="3">
      <t>スウ</t>
    </rPh>
    <phoneticPr fontId="3"/>
  </si>
  <si>
    <t>病院数</t>
    <rPh sb="0" eb="2">
      <t>ビョウイン</t>
    </rPh>
    <rPh sb="2" eb="3">
      <t>スウ</t>
    </rPh>
    <phoneticPr fontId="3"/>
  </si>
  <si>
    <t>平成21年</t>
    <rPh sb="0" eb="2">
      <t>ヘイセイ</t>
    </rPh>
    <rPh sb="4" eb="5">
      <t>ネン</t>
    </rPh>
    <phoneticPr fontId="3"/>
  </si>
  <si>
    <t>3(1)</t>
  </si>
  <si>
    <t>-</t>
  </si>
  <si>
    <t>平成22年</t>
    <rPh sb="0" eb="2">
      <t>ヘイセイ</t>
    </rPh>
    <rPh sb="4" eb="5">
      <t>ネン</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</si>
  <si>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</si>
  <si>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</si>
  <si>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</si>
  <si>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</si>
  <si>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</si>
  <si>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</si>
  <si>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</si>
  <si>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</si>
  <si>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3(2)</t>
  </si>
  <si>
    <t>令和元年</t>
    <rPh sb="0" eb="2">
      <t>レイワ</t>
    </rPh>
    <rPh sb="2" eb="3">
      <t>モト</t>
    </rPh>
    <rPh sb="3" eb="4">
      <t>ネン</t>
    </rPh>
    <phoneticPr fontId="3"/>
  </si>
  <si>
    <t>‐</t>
  </si>
  <si>
    <t>令和2年</t>
    <rPh sb="0" eb="2">
      <t>レイワ</t>
    </rPh>
    <rPh sb="3" eb="4">
      <t>ネン</t>
    </rPh>
    <phoneticPr fontId="3"/>
  </si>
  <si>
    <t>3(2)</t>
    <phoneticPr fontId="2"/>
  </si>
  <si>
    <t>-</t>
    <phoneticPr fontId="2"/>
  </si>
  <si>
    <t>令和3年</t>
    <rPh sb="0" eb="2">
      <t>レイワ</t>
    </rPh>
    <rPh sb="3" eb="4">
      <t>ネン</t>
    </rPh>
    <phoneticPr fontId="3"/>
  </si>
  <si>
    <t>令和4年</t>
    <rPh sb="0" eb="2">
      <t>レイワ</t>
    </rPh>
    <rPh sb="3" eb="4">
      <t>ネン</t>
    </rPh>
    <phoneticPr fontId="3"/>
  </si>
  <si>
    <t>令和5年</t>
    <rPh sb="0" eb="2">
      <t>レイワ</t>
    </rPh>
    <rPh sb="3" eb="4">
      <t>ネン</t>
    </rPh>
    <phoneticPr fontId="3"/>
  </si>
  <si>
    <t>令和6年</t>
    <rPh sb="0" eb="2">
      <t>レイワ</t>
    </rPh>
    <rPh sb="3" eb="4">
      <t>ネン</t>
    </rPh>
    <phoneticPr fontId="3"/>
  </si>
  <si>
    <t>（注）（　）内は一般病院の再掲である。</t>
    <phoneticPr fontId="2"/>
  </si>
  <si>
    <t>資料：保健所総務課</t>
    <phoneticPr fontId="2"/>
  </si>
  <si>
    <t xml:space="preserve">11-2 医療従事者数 </t>
  </si>
  <si>
    <t>医師</t>
    <rPh sb="0" eb="2">
      <t>イシ</t>
    </rPh>
    <phoneticPr fontId="3"/>
  </si>
  <si>
    <t>歯科医師</t>
    <rPh sb="0" eb="2">
      <t>シカ</t>
    </rPh>
    <rPh sb="2" eb="4">
      <t>イシ</t>
    </rPh>
    <phoneticPr fontId="3"/>
  </si>
  <si>
    <t>薬剤師</t>
    <rPh sb="0" eb="3">
      <t>ヤクザイシ</t>
    </rPh>
    <phoneticPr fontId="3"/>
  </si>
  <si>
    <t>助産師</t>
    <rPh sb="0" eb="3">
      <t>ジョサンシ</t>
    </rPh>
    <phoneticPr fontId="3"/>
  </si>
  <si>
    <t>看護師</t>
    <rPh sb="0" eb="2">
      <t>カンゴ</t>
    </rPh>
    <rPh sb="2" eb="3">
      <t>シ</t>
    </rPh>
    <phoneticPr fontId="3"/>
  </si>
  <si>
    <t>准看護師</t>
    <rPh sb="0" eb="1">
      <t>ジュン</t>
    </rPh>
    <rPh sb="1" eb="3">
      <t>カンゴ</t>
    </rPh>
    <rPh sb="3" eb="4">
      <t>シ</t>
    </rPh>
    <phoneticPr fontId="3"/>
  </si>
  <si>
    <t>平成16年</t>
    <rPh sb="0" eb="2">
      <t>ヘイセイ</t>
    </rPh>
    <rPh sb="4" eb="5">
      <t>ネン</t>
    </rPh>
    <phoneticPr fontId="3"/>
  </si>
  <si>
    <t>平成18年</t>
    <rPh sb="0" eb="2">
      <t>ヘイセイ</t>
    </rPh>
    <rPh sb="4" eb="5">
      <t>ネン</t>
    </rPh>
    <phoneticPr fontId="3"/>
  </si>
  <si>
    <t>平成20年</t>
    <rPh sb="0" eb="2">
      <t>ヘイセイ</t>
    </rPh>
    <rPh sb="4" eb="5">
      <t>ネン</t>
    </rPh>
    <phoneticPr fontId="3"/>
  </si>
  <si>
    <t>（注）医師、歯科医師、薬剤師は、平成28年度までの結果につきましては、厚生労働省「医師・歯科医師・薬剤</t>
  </si>
  <si>
    <t>　師調査」における住所地別の結果を掲載しておりましたが、令和6年度版郡山市統計書より、従業地による医</t>
    <rPh sb="43" eb="45">
      <t>ジュウギョウ</t>
    </rPh>
    <phoneticPr fontId="2"/>
  </si>
  <si>
    <t>　療施設の従事者数を掲載しております。</t>
  </si>
  <si>
    <t>助産師、看護師、准看護師は、福島県「看護師等業務従事者届」における就業地別の集計結果です。</t>
  </si>
  <si>
    <t>資料：保健所総務課</t>
    <rPh sb="0" eb="2">
      <t>シリョウ</t>
    </rPh>
    <phoneticPr fontId="2"/>
  </si>
  <si>
    <t>11-3 死因別死亡者数</t>
  </si>
  <si>
    <t>各年12月31日現在</t>
    <phoneticPr fontId="2"/>
  </si>
  <si>
    <t>脳血管
疾患</t>
    <rPh sb="0" eb="1">
      <t>ノウ</t>
    </rPh>
    <rPh sb="1" eb="3">
      <t>ケッカン</t>
    </rPh>
    <rPh sb="4" eb="6">
      <t>シッカン</t>
    </rPh>
    <phoneticPr fontId="3"/>
  </si>
  <si>
    <t>悪性
新生物</t>
    <rPh sb="0" eb="2">
      <t>アクセイ</t>
    </rPh>
    <rPh sb="3" eb="6">
      <t>シンセイブツ</t>
    </rPh>
    <phoneticPr fontId="3"/>
  </si>
  <si>
    <t>心疾患</t>
    <rPh sb="0" eb="3">
      <t>シンシッカン</t>
    </rPh>
    <phoneticPr fontId="3"/>
  </si>
  <si>
    <t>結核</t>
    <rPh sb="0" eb="2">
      <t>ケッカク</t>
    </rPh>
    <phoneticPr fontId="3"/>
  </si>
  <si>
    <r>
      <t>肺炎</t>
    </r>
    <r>
      <rPr>
        <sz val="11"/>
        <color indexed="8"/>
        <rFont val="ＭＳ Ｐ明朝"/>
        <family val="1"/>
        <charset val="128"/>
      </rPr>
      <t>気
管支炎</t>
    </r>
    <rPh sb="0" eb="1">
      <t>ハイ</t>
    </rPh>
    <rPh sb="1" eb="2">
      <t>ホノオ</t>
    </rPh>
    <rPh sb="2" eb="3">
      <t>キ</t>
    </rPh>
    <rPh sb="4" eb="5">
      <t>カン</t>
    </rPh>
    <rPh sb="5" eb="6">
      <t>シ</t>
    </rPh>
    <rPh sb="6" eb="7">
      <t>エン</t>
    </rPh>
    <phoneticPr fontId="3"/>
  </si>
  <si>
    <t>不慮の
事故</t>
    <rPh sb="0" eb="2">
      <t>フリョ</t>
    </rPh>
    <rPh sb="4" eb="6">
      <t>ジコ</t>
    </rPh>
    <phoneticPr fontId="3"/>
  </si>
  <si>
    <t>老衰</t>
    <rPh sb="0" eb="2">
      <t>ロウスイ</t>
    </rPh>
    <phoneticPr fontId="3"/>
  </si>
  <si>
    <t>その他
全死因</t>
    <rPh sb="2" eb="3">
      <t>ホカ</t>
    </rPh>
    <rPh sb="4" eb="5">
      <t>ゼン</t>
    </rPh>
    <rPh sb="5" eb="7">
      <t>シイン</t>
    </rPh>
    <phoneticPr fontId="3"/>
  </si>
  <si>
    <t>令和元年</t>
    <rPh sb="0" eb="2">
      <t>レイワ</t>
    </rPh>
    <rPh sb="2" eb="4">
      <t>ガンネン</t>
    </rPh>
    <phoneticPr fontId="3"/>
  </si>
  <si>
    <t>資料：保健所健康政策課</t>
    <rPh sb="6" eb="8">
      <t>ケンコウ</t>
    </rPh>
    <rPh sb="8" eb="10">
      <t>セイサク</t>
    </rPh>
    <rPh sb="10" eb="11">
      <t>カ</t>
    </rPh>
    <phoneticPr fontId="2"/>
  </si>
  <si>
    <t>11-4 環境衛生関係営業施設数</t>
  </si>
  <si>
    <t>旅館
ホテル</t>
    <rPh sb="0" eb="2">
      <t>リョカン</t>
    </rPh>
    <phoneticPr fontId="3"/>
  </si>
  <si>
    <t>下宿
簡易宿所</t>
    <rPh sb="0" eb="2">
      <t>ゲシュク</t>
    </rPh>
    <rPh sb="3" eb="5">
      <t>カンイ</t>
    </rPh>
    <rPh sb="5" eb="7">
      <t>シュクショ</t>
    </rPh>
    <phoneticPr fontId="3"/>
  </si>
  <si>
    <t>興行場</t>
    <rPh sb="0" eb="2">
      <t>コウギョウ</t>
    </rPh>
    <rPh sb="2" eb="3">
      <t>ジョウ</t>
    </rPh>
    <phoneticPr fontId="3"/>
  </si>
  <si>
    <t>公衆浴場</t>
    <rPh sb="0" eb="2">
      <t>コウシュウ</t>
    </rPh>
    <rPh sb="2" eb="4">
      <t>ヨクジョウ</t>
    </rPh>
    <phoneticPr fontId="3"/>
  </si>
  <si>
    <t>理容所</t>
    <rPh sb="0" eb="2">
      <t>リヨウ</t>
    </rPh>
    <rPh sb="2" eb="3">
      <t>ジョ</t>
    </rPh>
    <phoneticPr fontId="3"/>
  </si>
  <si>
    <t>美容所</t>
    <rPh sb="0" eb="2">
      <t>ビヨウ</t>
    </rPh>
    <rPh sb="2" eb="3">
      <t>ジョ</t>
    </rPh>
    <phoneticPr fontId="3"/>
  </si>
  <si>
    <t>クリーニング所</t>
    <phoneticPr fontId="3"/>
  </si>
  <si>
    <t>資料：保健所生活衛生課</t>
    <phoneticPr fontId="2"/>
  </si>
  <si>
    <t>11-5 公害苦情取扱件数</t>
  </si>
  <si>
    <t>各年度末日現在</t>
    <rPh sb="0" eb="1">
      <t>カク</t>
    </rPh>
    <rPh sb="1" eb="3">
      <t>ネンド</t>
    </rPh>
    <rPh sb="3" eb="5">
      <t>マツジツ</t>
    </rPh>
    <rPh sb="5" eb="7">
      <t>ゲンザイ</t>
    </rPh>
    <phoneticPr fontId="3"/>
  </si>
  <si>
    <t>年度</t>
    <rPh sb="0" eb="2">
      <t>ネンド</t>
    </rPh>
    <phoneticPr fontId="3"/>
  </si>
  <si>
    <t>年度
（和暦）</t>
    <rPh sb="0" eb="2">
      <t>ネンド</t>
    </rPh>
    <rPh sb="4" eb="6">
      <t>ワレキ</t>
    </rPh>
    <phoneticPr fontId="3"/>
  </si>
  <si>
    <t>大気汚染</t>
    <rPh sb="0" eb="2">
      <t>タイキ</t>
    </rPh>
    <rPh sb="2" eb="4">
      <t>オセン</t>
    </rPh>
    <phoneticPr fontId="3"/>
  </si>
  <si>
    <t>水質汚濁</t>
    <rPh sb="0" eb="2">
      <t>スイシツ</t>
    </rPh>
    <rPh sb="2" eb="4">
      <t>オダク</t>
    </rPh>
    <phoneticPr fontId="3"/>
  </si>
  <si>
    <t>土壌汚染</t>
    <rPh sb="0" eb="2">
      <t>ドジョウ</t>
    </rPh>
    <rPh sb="2" eb="4">
      <t>オセン</t>
    </rPh>
    <phoneticPr fontId="3"/>
  </si>
  <si>
    <t>騒音振動</t>
    <rPh sb="0" eb="2">
      <t>ソウオン</t>
    </rPh>
    <rPh sb="2" eb="4">
      <t>シンドウ</t>
    </rPh>
    <phoneticPr fontId="3"/>
  </si>
  <si>
    <t>悪臭</t>
    <rPh sb="0" eb="2">
      <t>アクシュウ</t>
    </rPh>
    <phoneticPr fontId="3"/>
  </si>
  <si>
    <t>その他</t>
    <rPh sb="2" eb="3">
      <t>ホカ</t>
    </rPh>
    <phoneticPr fontId="3"/>
  </si>
  <si>
    <t>平成21年度</t>
    <rPh sb="0" eb="2">
      <t>ヘイセイ</t>
    </rPh>
    <rPh sb="4" eb="5">
      <t>ネン</t>
    </rPh>
    <rPh sb="5" eb="6">
      <t>ド</t>
    </rPh>
    <phoneticPr fontId="3"/>
  </si>
  <si>
    <t>平成22年度</t>
    <rPh sb="0" eb="2">
      <t>ヘイセイ</t>
    </rPh>
    <rPh sb="4" eb="5">
      <t>ネン</t>
    </rPh>
    <rPh sb="5" eb="6">
      <t>ド</t>
    </rPh>
    <phoneticPr fontId="3"/>
  </si>
  <si>
    <t>平成23年度</t>
    <rPh sb="0" eb="2">
      <t>ヘイセイ</t>
    </rPh>
    <rPh sb="4" eb="5">
      <t>ネン</t>
    </rPh>
    <rPh sb="5" eb="6">
      <t>ド</t>
    </rPh>
    <phoneticPr fontId="3"/>
  </si>
  <si>
    <t>平成24年度</t>
    <rPh sb="0" eb="2">
      <t>ヘイセイ</t>
    </rPh>
    <rPh sb="4" eb="5">
      <t>ネン</t>
    </rPh>
    <rPh sb="5" eb="6">
      <t>ド</t>
    </rPh>
    <phoneticPr fontId="3"/>
  </si>
  <si>
    <t>平成25年度</t>
    <rPh sb="0" eb="2">
      <t>ヘイセイ</t>
    </rPh>
    <rPh sb="4" eb="5">
      <t>ネン</t>
    </rPh>
    <rPh sb="5" eb="6">
      <t>ド</t>
    </rPh>
    <phoneticPr fontId="3"/>
  </si>
  <si>
    <t>平成26年度</t>
    <rPh sb="0" eb="2">
      <t>ヘイセイ</t>
    </rPh>
    <rPh sb="4" eb="5">
      <t>ネン</t>
    </rPh>
    <rPh sb="5" eb="6">
      <t>ド</t>
    </rPh>
    <phoneticPr fontId="3"/>
  </si>
  <si>
    <t>平成27年度</t>
    <rPh sb="0" eb="2">
      <t>ヘイセイ</t>
    </rPh>
    <rPh sb="4" eb="5">
      <t>ネン</t>
    </rPh>
    <rPh sb="5" eb="6">
      <t>ド</t>
    </rPh>
    <phoneticPr fontId="3"/>
  </si>
  <si>
    <t>平成28年度</t>
    <rPh sb="0" eb="2">
      <t>ヘイセイ</t>
    </rPh>
    <rPh sb="4" eb="5">
      <t>ネン</t>
    </rPh>
    <rPh sb="5" eb="6">
      <t>ド</t>
    </rPh>
    <phoneticPr fontId="3"/>
  </si>
  <si>
    <t>平成29年度</t>
    <rPh sb="0" eb="2">
      <t>ヘイセイ</t>
    </rPh>
    <rPh sb="4" eb="5">
      <t>ネン</t>
    </rPh>
    <rPh sb="5" eb="6">
      <t>ド</t>
    </rPh>
    <phoneticPr fontId="3"/>
  </si>
  <si>
    <t>平成30年度</t>
    <rPh sb="0" eb="2">
      <t>ヘイセイ</t>
    </rPh>
    <rPh sb="4" eb="5">
      <t>ネン</t>
    </rPh>
    <rPh sb="5" eb="6">
      <t>ド</t>
    </rPh>
    <phoneticPr fontId="3"/>
  </si>
  <si>
    <t>令和元年度</t>
    <rPh sb="0" eb="2">
      <t>レイワ</t>
    </rPh>
    <rPh sb="2" eb="3">
      <t>モト</t>
    </rPh>
    <rPh sb="3" eb="4">
      <t>ネン</t>
    </rPh>
    <rPh sb="4" eb="5">
      <t>ド</t>
    </rPh>
    <phoneticPr fontId="3"/>
  </si>
  <si>
    <t>令和2年度</t>
    <rPh sb="0" eb="2">
      <t>レイワ</t>
    </rPh>
    <rPh sb="3" eb="4">
      <t>ネン</t>
    </rPh>
    <rPh sb="4" eb="5">
      <t>ド</t>
    </rPh>
    <phoneticPr fontId="3"/>
  </si>
  <si>
    <t>令和3年度</t>
    <rPh sb="0" eb="2">
      <t>レイワ</t>
    </rPh>
    <rPh sb="3" eb="4">
      <t>ネン</t>
    </rPh>
    <rPh sb="4" eb="5">
      <t>ド</t>
    </rPh>
    <phoneticPr fontId="3"/>
  </si>
  <si>
    <t>令和4年度</t>
    <rPh sb="0" eb="2">
      <t>レイワ</t>
    </rPh>
    <rPh sb="3" eb="4">
      <t>ネン</t>
    </rPh>
    <rPh sb="4" eb="5">
      <t>ド</t>
    </rPh>
    <phoneticPr fontId="3"/>
  </si>
  <si>
    <t>令和5年度</t>
    <rPh sb="0" eb="2">
      <t>レイワ</t>
    </rPh>
    <rPh sb="3" eb="4">
      <t>ネン</t>
    </rPh>
    <rPh sb="4" eb="5">
      <t>ド</t>
    </rPh>
    <phoneticPr fontId="3"/>
  </si>
  <si>
    <t>令和6年度</t>
    <rPh sb="0" eb="2">
      <t>レイワ</t>
    </rPh>
    <rPh sb="3" eb="4">
      <t>ネン</t>
    </rPh>
    <rPh sb="4" eb="5">
      <t>ド</t>
    </rPh>
    <phoneticPr fontId="3"/>
  </si>
  <si>
    <t>資料：環境保全センター</t>
    <phoneticPr fontId="2"/>
  </si>
  <si>
    <t xml:space="preserve">11-6 清掃施設 </t>
  </si>
  <si>
    <t>2025(令和7)年4月1日現在</t>
    <rPh sb="5" eb="7">
      <t>レイワ</t>
    </rPh>
    <rPh sb="9" eb="10">
      <t>ネン</t>
    </rPh>
    <rPh sb="11" eb="12">
      <t>ガツ</t>
    </rPh>
    <rPh sb="13" eb="16">
      <t>ニチゲンザイ</t>
    </rPh>
    <phoneticPr fontId="3"/>
  </si>
  <si>
    <t>区分</t>
    <rPh sb="0" eb="1">
      <t>ク</t>
    </rPh>
    <rPh sb="1" eb="2">
      <t>ブン</t>
    </rPh>
    <phoneticPr fontId="3"/>
  </si>
  <si>
    <t>名称</t>
    <rPh sb="0" eb="1">
      <t>メイ</t>
    </rPh>
    <rPh sb="1" eb="2">
      <t>ショウ</t>
    </rPh>
    <phoneticPr fontId="3"/>
  </si>
  <si>
    <t>規模</t>
    <rPh sb="0" eb="1">
      <t>キ</t>
    </rPh>
    <rPh sb="1" eb="2">
      <t>ボ</t>
    </rPh>
    <phoneticPr fontId="3"/>
  </si>
  <si>
    <t>敷地面積</t>
    <rPh sb="0" eb="2">
      <t>シキチ</t>
    </rPh>
    <rPh sb="2" eb="4">
      <t>メンセキ</t>
    </rPh>
    <phoneticPr fontId="3"/>
  </si>
  <si>
    <t>処理能力</t>
    <rPh sb="0" eb="2">
      <t>ショリ</t>
    </rPh>
    <rPh sb="2" eb="4">
      <t>ノウリョク</t>
    </rPh>
    <phoneticPr fontId="3"/>
  </si>
  <si>
    <t>し尿</t>
    <phoneticPr fontId="3"/>
  </si>
  <si>
    <t>富久山クリーンセンター第一処理施設</t>
    <phoneticPr fontId="3"/>
  </si>
  <si>
    <t>14,310.28㎡</t>
    <phoneticPr fontId="3"/>
  </si>
  <si>
    <t>170KL/日</t>
    <phoneticPr fontId="3"/>
  </si>
  <si>
    <t>し尿</t>
    <phoneticPr fontId="2"/>
  </si>
  <si>
    <t>（衛生処理センター）第二処理施設</t>
    <phoneticPr fontId="3"/>
  </si>
  <si>
    <t>8,710.86㎡</t>
    <phoneticPr fontId="3"/>
  </si>
  <si>
    <t>70KL/日</t>
    <phoneticPr fontId="3"/>
  </si>
  <si>
    <t>ごみ</t>
    <phoneticPr fontId="3"/>
  </si>
  <si>
    <t>富久山クリーンセンター</t>
    <phoneticPr fontId="3"/>
  </si>
  <si>
    <t>36,200㎡</t>
    <phoneticPr fontId="3"/>
  </si>
  <si>
    <t>焼却 300ｔ/24ｈ</t>
    <phoneticPr fontId="3"/>
  </si>
  <si>
    <t>破砕 80ｔ/ 5ｈ</t>
    <phoneticPr fontId="3"/>
  </si>
  <si>
    <t>河内クリーンセンター</t>
    <phoneticPr fontId="3"/>
  </si>
  <si>
    <t>68,000㎡</t>
    <phoneticPr fontId="3"/>
  </si>
  <si>
    <t>破砕 70ｔ/ 5ｈ</t>
    <phoneticPr fontId="3"/>
  </si>
  <si>
    <t>西田埋立処分場</t>
    <phoneticPr fontId="3"/>
  </si>
  <si>
    <t>202,365㎡</t>
    <phoneticPr fontId="3"/>
  </si>
  <si>
    <t>640,500㎥</t>
    <phoneticPr fontId="3"/>
  </si>
  <si>
    <t>（残容量 0㎥）</t>
    <phoneticPr fontId="3"/>
  </si>
  <si>
    <t>河内埋立処分場</t>
    <phoneticPr fontId="3"/>
  </si>
  <si>
    <t>292,761㎡</t>
    <phoneticPr fontId="3"/>
  </si>
  <si>
    <t>1,410,000㎥</t>
    <phoneticPr fontId="3"/>
  </si>
  <si>
    <t>（残容量 594,191㎥）</t>
    <phoneticPr fontId="3"/>
  </si>
  <si>
    <t>資料：資源循環課</t>
    <rPh sb="0" eb="2">
      <t>シリョウ</t>
    </rPh>
    <rPh sb="3" eb="8">
      <t>シゲンジュンカンカ</t>
    </rPh>
    <phoneticPr fontId="3"/>
  </si>
  <si>
    <t>11-7 ごみ・し尿処理状況</t>
  </si>
  <si>
    <t>年度</t>
    <rPh sb="0" eb="1">
      <t>ネン</t>
    </rPh>
    <rPh sb="1" eb="2">
      <t>ド</t>
    </rPh>
    <phoneticPr fontId="3"/>
  </si>
  <si>
    <t>年度
（和暦）</t>
    <rPh sb="0" eb="1">
      <t>ネン</t>
    </rPh>
    <rPh sb="1" eb="2">
      <t>ド</t>
    </rPh>
    <rPh sb="4" eb="6">
      <t>ワレキ</t>
    </rPh>
    <phoneticPr fontId="3"/>
  </si>
  <si>
    <t>ごみ量(ｔ)</t>
    <rPh sb="2" eb="3">
      <t>リョウ</t>
    </rPh>
    <phoneticPr fontId="3"/>
  </si>
  <si>
    <r>
      <t>し尿及び浄化汚泥処理量(</t>
    </r>
    <r>
      <rPr>
        <sz val="11"/>
        <color indexed="8"/>
        <rFont val="ＭＳ Ｐ明朝"/>
        <family val="1"/>
        <charset val="128"/>
      </rPr>
      <t>㎘)</t>
    </r>
    <rPh sb="1" eb="2">
      <t>ニョウ</t>
    </rPh>
    <rPh sb="2" eb="3">
      <t>オヨ</t>
    </rPh>
    <rPh sb="4" eb="6">
      <t>ジョウカ</t>
    </rPh>
    <rPh sb="6" eb="8">
      <t>オデイ</t>
    </rPh>
    <rPh sb="8" eb="9">
      <t>トコロ</t>
    </rPh>
    <rPh sb="9" eb="10">
      <t>リ</t>
    </rPh>
    <rPh sb="10" eb="11">
      <t>リョウ</t>
    </rPh>
    <phoneticPr fontId="3"/>
  </si>
  <si>
    <t>総収集量</t>
    <rPh sb="0" eb="1">
      <t>ソウ</t>
    </rPh>
    <rPh sb="1" eb="3">
      <t>シュウシュウ</t>
    </rPh>
    <rPh sb="3" eb="4">
      <t>リョウ</t>
    </rPh>
    <phoneticPr fontId="3"/>
  </si>
  <si>
    <t>収集内容</t>
    <rPh sb="0" eb="2">
      <t>シュウシュウ</t>
    </rPh>
    <rPh sb="2" eb="4">
      <t>ナイヨウ</t>
    </rPh>
    <phoneticPr fontId="3"/>
  </si>
  <si>
    <t>総処理量</t>
    <rPh sb="0" eb="1">
      <t>ソウ</t>
    </rPh>
    <rPh sb="1" eb="3">
      <t>ショリ</t>
    </rPh>
    <rPh sb="3" eb="4">
      <t>リョウ</t>
    </rPh>
    <phoneticPr fontId="3"/>
  </si>
  <si>
    <t>処理</t>
    <rPh sb="0" eb="2">
      <t>ショリ</t>
    </rPh>
    <phoneticPr fontId="3"/>
  </si>
  <si>
    <t>可燃</t>
    <rPh sb="0" eb="1">
      <t>カ</t>
    </rPh>
    <rPh sb="1" eb="2">
      <t>ネン</t>
    </rPh>
    <phoneticPr fontId="3"/>
  </si>
  <si>
    <t>不燃物</t>
    <rPh sb="0" eb="2">
      <t>フネン</t>
    </rPh>
    <rPh sb="2" eb="3">
      <t>ブツ</t>
    </rPh>
    <phoneticPr fontId="3"/>
  </si>
  <si>
    <t>資源物</t>
    <rPh sb="0" eb="2">
      <t>シゲン</t>
    </rPh>
    <rPh sb="2" eb="3">
      <t>ブツ</t>
    </rPh>
    <phoneticPr fontId="3"/>
  </si>
  <si>
    <t>粗大</t>
    <rPh sb="0" eb="1">
      <t>ホボ</t>
    </rPh>
    <rPh sb="1" eb="2">
      <t>ダイ</t>
    </rPh>
    <phoneticPr fontId="3"/>
  </si>
  <si>
    <t>焼却</t>
    <rPh sb="0" eb="1">
      <t>ヤキ</t>
    </rPh>
    <rPh sb="1" eb="2">
      <t>キャク</t>
    </rPh>
    <phoneticPr fontId="3"/>
  </si>
  <si>
    <t>埋立</t>
    <rPh sb="0" eb="1">
      <t>マイ</t>
    </rPh>
    <rPh sb="1" eb="2">
      <t>リツ</t>
    </rPh>
    <phoneticPr fontId="3"/>
  </si>
  <si>
    <t>再利用</t>
    <rPh sb="0" eb="3">
      <t>サイリヨウ</t>
    </rPh>
    <phoneticPr fontId="3"/>
  </si>
  <si>
    <t>資料：５Ｒ推進課</t>
    <rPh sb="4" eb="8">
      <t>アールスイシンカ</t>
    </rPh>
    <phoneticPr fontId="2"/>
  </si>
  <si>
    <t>注）四捨五入による端数処理のため総収集量と内訳は必ずしも一致しない。</t>
    <rPh sb="0" eb="1">
      <t>チュウ</t>
    </rPh>
    <rPh sb="2" eb="6">
      <t>シシャゴニュウ</t>
    </rPh>
    <rPh sb="9" eb="11">
      <t>ハスウ</t>
    </rPh>
    <rPh sb="11" eb="13">
      <t>ショリ</t>
    </rPh>
    <rPh sb="16" eb="17">
      <t>ソウ</t>
    </rPh>
    <rPh sb="17" eb="19">
      <t>シュウシュウ</t>
    </rPh>
    <rPh sb="19" eb="20">
      <t>リョウ</t>
    </rPh>
    <rPh sb="21" eb="23">
      <t>ウチワケ</t>
    </rPh>
    <rPh sb="24" eb="25">
      <t>カナラ</t>
    </rPh>
    <rPh sb="28" eb="30">
      <t>イッチ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</si>
</sst>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年&quot;"/>
    <numFmt numFmtId="177" formatCode="#,##0;&quot;△ &quot;#,##0"/>
    <numFmt numFmtId="178" formatCode="#,##0.0;&quot;△ &quot;#,##0.0"/>
  </numFmts>
  <fonts count="15" x14ac:knownFonts="1">
    <font>
      <sz val="11"/>
      <color theme="1"/>
      <name val="游ゴシック"/>
      <family val="2"/>
      <charset val="128"/>
      <scheme val="minor"/>
    </font>
    <font>
      <sz val="14"/>
      <color theme="1"/>
      <name val="ＭＳ Ｐ明朝"/>
      <family val="1"/>
      <charset val="128"/>
    </font>
    <font>
      <sz val="6"/>
      <name val="游ゴシック"/>
      <family val="2"/>
      <charset val="128"/>
      <scheme val="minor"/>
    </font>
    <font>
      <sz val="6"/>
      <name val="ＭＳ Ｐゴシック"/>
      <family val="3"/>
      <charset val="128"/>
    </font>
    <font>
      <sz val="14"/>
      <name val="ＭＳ Ｐ明朝"/>
      <family val="1"/>
      <charset val="128"/>
    </font>
    <font>
      <b/>
      <sz val="18"/>
      <name val="ＭＳ Ｐ明朝"/>
      <family val="1"/>
      <charset val="128"/>
    </font>
    <font>
      <sz val="11"/>
      <name val="ＭＳ Ｐ明朝"/>
      <family val="1"/>
      <charset val="128"/>
    </font>
    <font>
      <sz val="11"/>
      <color theme="1"/>
      <name val="ＭＳ Ｐ明朝"/>
      <family val="1"/>
      <charset val="128"/>
    </font>
    <font>
      <u/>
      <sz val="11"/>
      <color theme="10"/>
      <name val="游ゴシック"/>
      <family val="2"/>
      <charset val="128"/>
      <scheme val="minor"/>
    </font>
    <font>
      <u/>
      <sz val="14"/>
      <color theme="10"/>
      <name val="ＭＳ Ｐ明朝"/>
      <family val="1"/>
      <charset val="128"/>
    </font>
    <font>
      <sz val="11"/>
      <color theme="1"/>
      <name val="游ゴシック"/>
      <family val="3"/>
      <charset val="128"/>
      <scheme val="minor"/>
    </font>
    <font>
      <b/>
      <sz val="11"/>
      <color theme="1"/>
      <name val="ＭＳ Ｐ明朝"/>
      <family val="1"/>
      <charset val="128"/>
    </font>
    <font>
      <sz val="11"/>
      <name val="ＭＳ Ｐゴシック"/>
      <family val="3"/>
      <charset val="128"/>
    </font>
    <font>
      <sz val="11"/>
      <color indexed="8"/>
      <name val="ＭＳ Ｐ明朝"/>
      <family val="1"/>
      <charset val="128"/>
    </font>
    <font>
      <sz val="11"/>
      <color rgb="FFFF0000"/>
      <name val="ＭＳ Ｐ明朝"/>
      <family val="1"/>
      <charset val="128"/>
    </font>
  </fonts>
  <fills count="2">
    <fill>
      <patternFill patternType="none"/>
    </fill>
    <fill>
      <patternFill patternType="gray125"/>
    </fill>
  </fills>
  <borders count="13">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theme="1"/>
      </left>
      <right/>
      <top/>
      <bottom style="thin">
        <color theme="1"/>
      </bottom>
      <diagonal/>
    </border>
    <border>
      <left/>
      <right/>
      <top/>
      <bottom style="thin">
        <color theme="1"/>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alignment vertical="center"/>
    </xf>
    <xf numFmtId="0" fontId="8" fillId="0" borderId="0" applyNumberFormat="0" applyFill="0" applyBorder="0" applyAlignment="0" applyProtection="0">
      <alignment vertical="center"/>
    </xf>
    <xf numFmtId="0" fontId="10" fillId="0" borderId="0">
      <alignment vertical="center"/>
    </xf>
    <xf numFmtId="0" fontId="12" fillId="0" borderId="0"/>
  </cellStyleXfs>
  <cellXfs count="103">
    <xf numFmtId="0" fontId="0" fillId="0" borderId="0" xfId="0">
      <alignment vertical="center"/>
    </xf>
    <xf numFmtId="0" fontId="1" fillId="0" borderId="0" xfId="0" applyNumberFormat="1" applyFont="1">
      <alignment vertical="center"/>
    </xf>
    <xf numFmtId="0" fontId="1" fillId="0" borderId="0" xfId="0" applyFont="1">
      <alignment vertical="center"/>
    </xf>
    <xf numFmtId="0" fontId="1" fillId="0" borderId="0" xfId="0" applyFont="1" applyAlignment="1">
      <alignment horizontal="left"/>
    </xf>
    <xf numFmtId="0" fontId="1" fillId="0" borderId="0" xfId="0" applyFont="1" applyAlignment="1"/>
    <xf numFmtId="0" fontId="4" fillId="0" borderId="0" xfId="0" applyNumberFormat="1" applyFont="1" applyAlignment="1">
      <alignment horizontal="right"/>
    </xf>
    <xf numFmtId="0" fontId="4" fillId="0" borderId="0" xfId="0" applyFont="1" applyAlignment="1"/>
    <xf numFmtId="0" fontId="4" fillId="0" borderId="0" xfId="0" applyFont="1" applyAlignment="1">
      <alignment horizontal="left"/>
    </xf>
    <xf numFmtId="0" fontId="6" fillId="0" borderId="0" xfId="0" applyFont="1" applyAlignment="1"/>
    <xf numFmtId="0" fontId="7" fillId="0" borderId="0" xfId="0" applyFont="1">
      <alignment vertical="center"/>
    </xf>
    <xf numFmtId="49" fontId="9" fillId="0" borderId="0" xfId="1" applyNumberFormat="1" applyFont="1" applyAlignment="1">
      <alignment horizontal="right"/>
    </xf>
    <xf numFmtId="0" fontId="9" fillId="0" borderId="0" xfId="1" applyFont="1" applyFill="1" applyBorder="1" applyAlignment="1"/>
    <xf numFmtId="49" fontId="1" fillId="0" borderId="0" xfId="0" applyNumberFormat="1" applyFont="1" applyAlignment="1">
      <alignment horizontal="right"/>
    </xf>
    <xf numFmtId="49" fontId="6" fillId="0" borderId="0" xfId="0" applyNumberFormat="1" applyFont="1" applyAlignment="1">
      <alignment horizontal="left" shrinkToFit="1"/>
    </xf>
    <xf numFmtId="0" fontId="5" fillId="0" borderId="0" xfId="0" applyFont="1" applyAlignment="1">
      <alignment horizontal="left" vertical="center"/>
    </xf>
    <xf numFmtId="0" fontId="7" fillId="0" borderId="0" xfId="2" applyFont="1" applyFill="1">
      <alignment vertical="center"/>
    </xf>
    <xf numFmtId="0" fontId="7" fillId="0" borderId="0" xfId="2" applyFont="1" applyFill="1" applyAlignment="1">
      <alignment horizontal="right" vertical="center"/>
    </xf>
    <xf numFmtId="0" fontId="8" fillId="0" borderId="0" xfId="1" applyFill="1" applyAlignment="1">
      <alignment vertical="center"/>
    </xf>
    <xf numFmtId="0" fontId="11" fillId="0" borderId="0" xfId="2" applyFont="1" applyFill="1">
      <alignment vertical="center"/>
    </xf>
    <xf numFmtId="0" fontId="7" fillId="0" borderId="0" xfId="2" applyFont="1" applyFill="1" applyAlignment="1"/>
    <xf numFmtId="0" fontId="7" fillId="0" borderId="0" xfId="2" applyFont="1" applyFill="1" applyAlignment="1">
      <alignment horizontal="right"/>
    </xf>
    <xf numFmtId="0" fontId="7"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2" xfId="2" applyFont="1" applyFill="1" applyBorder="1" applyAlignment="1">
      <alignment horizontal="center" vertical="center" shrinkToFit="1"/>
    </xf>
    <xf numFmtId="0" fontId="7" fillId="0" borderId="1" xfId="2" applyFont="1" applyFill="1" applyBorder="1" applyAlignment="1">
      <alignment horizontal="center" vertical="center" shrinkToFit="1"/>
    </xf>
    <xf numFmtId="0" fontId="7" fillId="0" borderId="3" xfId="2" applyFont="1" applyFill="1" applyBorder="1" applyAlignment="1">
      <alignment horizontal="center" vertical="center" shrinkToFit="1"/>
    </xf>
    <xf numFmtId="0" fontId="7" fillId="0" borderId="4" xfId="2" applyFont="1" applyFill="1" applyBorder="1" applyAlignment="1">
      <alignment horizontal="center" vertical="center" shrinkToFit="1"/>
    </xf>
    <xf numFmtId="0" fontId="7" fillId="0" borderId="5" xfId="2" applyFont="1" applyFill="1" applyBorder="1" applyAlignment="1">
      <alignment horizontal="center" vertical="center" shrinkToFit="1"/>
    </xf>
    <xf numFmtId="0" fontId="7" fillId="0" borderId="2" xfId="2" applyFont="1" applyFill="1" applyBorder="1" applyAlignment="1">
      <alignment horizontal="center" vertical="center" shrinkToFit="1"/>
    </xf>
    <xf numFmtId="0" fontId="7" fillId="0" borderId="6" xfId="2" applyFont="1" applyFill="1" applyBorder="1" applyAlignment="1">
      <alignment horizontal="center" vertical="center" shrinkToFit="1"/>
    </xf>
    <xf numFmtId="0" fontId="7" fillId="0" borderId="7" xfId="2" applyFont="1" applyFill="1" applyBorder="1" applyAlignment="1">
      <alignment horizontal="center" vertical="center" shrinkToFit="1"/>
    </xf>
    <xf numFmtId="0" fontId="7" fillId="0" borderId="0" xfId="0" applyNumberFormat="1" applyFont="1" applyFill="1" applyBorder="1" applyAlignment="1">
      <alignment horizontal="center" vertical="center" wrapText="1"/>
    </xf>
    <xf numFmtId="176" fontId="7" fillId="0" borderId="0" xfId="0" applyNumberFormat="1" applyFont="1" applyFill="1" applyBorder="1" applyAlignment="1">
      <alignment horizontal="center" vertical="center" wrapText="1"/>
    </xf>
    <xf numFmtId="177" fontId="7" fillId="0" borderId="8" xfId="0"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0" fontId="7" fillId="0" borderId="0" xfId="0" applyFont="1" applyFill="1">
      <alignment vertical="center"/>
    </xf>
    <xf numFmtId="0" fontId="7" fillId="0" borderId="0" xfId="0" applyFont="1" applyFill="1" applyBorder="1" applyAlignment="1">
      <alignment horizontal="center" vertical="center" wrapText="1"/>
    </xf>
    <xf numFmtId="0" fontId="7" fillId="0" borderId="0" xfId="2" applyNumberFormat="1" applyFont="1" applyFill="1" applyBorder="1" applyAlignment="1">
      <alignment horizontal="center" vertical="center" wrapText="1"/>
    </xf>
    <xf numFmtId="177" fontId="7" fillId="0" borderId="8" xfId="2" applyNumberFormat="1" applyFont="1" applyFill="1" applyBorder="1" applyAlignment="1">
      <alignment horizontal="right" vertical="center"/>
    </xf>
    <xf numFmtId="177" fontId="7" fillId="0" borderId="0" xfId="2" applyNumberFormat="1" applyFont="1" applyFill="1" applyBorder="1" applyAlignment="1">
      <alignment horizontal="right" vertical="center"/>
    </xf>
    <xf numFmtId="0" fontId="7" fillId="0" borderId="0" xfId="2" applyFont="1" applyFill="1" applyBorder="1" applyAlignment="1">
      <alignment horizontal="center" vertical="center" wrapText="1"/>
    </xf>
    <xf numFmtId="0" fontId="7" fillId="0" borderId="0" xfId="2" applyFont="1" applyFill="1" applyBorder="1">
      <alignment vertical="center"/>
    </xf>
    <xf numFmtId="0" fontId="11" fillId="0" borderId="6" xfId="2" applyNumberFormat="1" applyFont="1" applyFill="1" applyBorder="1" applyAlignment="1">
      <alignment horizontal="center" vertical="center" wrapText="1"/>
    </xf>
    <xf numFmtId="0" fontId="11" fillId="0" borderId="6" xfId="2" applyFont="1" applyFill="1" applyBorder="1" applyAlignment="1">
      <alignment horizontal="center" vertical="center" wrapText="1"/>
    </xf>
    <xf numFmtId="177" fontId="11" fillId="0" borderId="9" xfId="2" applyNumberFormat="1" applyFont="1" applyFill="1" applyBorder="1" applyAlignment="1">
      <alignment horizontal="right" vertical="center"/>
    </xf>
    <xf numFmtId="177" fontId="11" fillId="0" borderId="10" xfId="2" applyNumberFormat="1" applyFont="1" applyFill="1" applyBorder="1" applyAlignment="1">
      <alignment horizontal="right" vertical="center"/>
    </xf>
    <xf numFmtId="0" fontId="7" fillId="0" borderId="0" xfId="3" applyFont="1" applyFill="1" applyAlignment="1">
      <alignment vertical="center"/>
    </xf>
    <xf numFmtId="0" fontId="7" fillId="0" borderId="0" xfId="2" applyFont="1" applyFill="1" applyAlignment="1">
      <alignment vertical="center"/>
    </xf>
    <xf numFmtId="0" fontId="7" fillId="0" borderId="0" xfId="2" applyFont="1" applyFill="1" applyBorder="1" applyAlignment="1"/>
    <xf numFmtId="0" fontId="7" fillId="0" borderId="11" xfId="2" applyFont="1" applyFill="1" applyBorder="1" applyAlignment="1">
      <alignment horizontal="center" vertical="center"/>
    </xf>
    <xf numFmtId="0" fontId="7" fillId="0" borderId="11"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xf>
    <xf numFmtId="177" fontId="7" fillId="0" borderId="8" xfId="2" applyNumberFormat="1" applyFont="1" applyFill="1" applyBorder="1" applyAlignment="1">
      <alignment horizontal="right" vertical="center" wrapText="1"/>
    </xf>
    <xf numFmtId="177" fontId="7" fillId="0" borderId="0" xfId="2" applyNumberFormat="1" applyFont="1" applyFill="1" applyBorder="1" applyAlignment="1">
      <alignment horizontal="right" vertical="center" wrapText="1"/>
    </xf>
    <xf numFmtId="0" fontId="7" fillId="0" borderId="10" xfId="2" applyNumberFormat="1" applyFont="1" applyFill="1" applyBorder="1" applyAlignment="1">
      <alignment horizontal="center" vertical="center" wrapText="1"/>
    </xf>
    <xf numFmtId="0" fontId="7" fillId="0" borderId="10" xfId="2" applyFont="1" applyFill="1" applyBorder="1" applyAlignment="1">
      <alignment horizontal="center" vertical="center" wrapText="1"/>
    </xf>
    <xf numFmtId="177" fontId="7" fillId="0" borderId="9" xfId="2" applyNumberFormat="1" applyFont="1" applyFill="1" applyBorder="1" applyAlignment="1">
      <alignment horizontal="right" vertical="center"/>
    </xf>
    <xf numFmtId="177" fontId="7" fillId="0" borderId="10" xfId="2" applyNumberFormat="1" applyFont="1" applyFill="1" applyBorder="1" applyAlignment="1">
      <alignment horizontal="right" vertical="center"/>
    </xf>
    <xf numFmtId="0" fontId="7" fillId="0" borderId="2" xfId="2" applyFont="1" applyFill="1" applyBorder="1" applyAlignment="1">
      <alignment horizontal="center" vertical="center" wrapText="1"/>
    </xf>
    <xf numFmtId="0" fontId="7" fillId="0" borderId="3" xfId="2" applyFont="1" applyFill="1" applyBorder="1" applyAlignment="1">
      <alignment horizontal="center" vertical="center" wrapText="1"/>
    </xf>
    <xf numFmtId="176" fontId="11" fillId="0" borderId="6" xfId="0" applyNumberFormat="1" applyFont="1" applyFill="1" applyBorder="1" applyAlignment="1">
      <alignment horizontal="center" vertical="center" wrapText="1"/>
    </xf>
    <xf numFmtId="177" fontId="11" fillId="0" borderId="9" xfId="0" applyNumberFormat="1" applyFont="1" applyBorder="1" applyAlignment="1">
      <alignment horizontal="right" vertical="center"/>
    </xf>
    <xf numFmtId="177" fontId="11" fillId="0" borderId="10" xfId="2" applyNumberFormat="1" applyFont="1" applyBorder="1" applyAlignment="1">
      <alignment horizontal="right" vertical="center"/>
    </xf>
    <xf numFmtId="0" fontId="7" fillId="0" borderId="1" xfId="2" applyFont="1" applyFill="1" applyBorder="1" applyAlignment="1">
      <alignment horizontal="center" vertical="center"/>
    </xf>
    <xf numFmtId="0" fontId="7" fillId="0" borderId="1" xfId="2" applyFont="1" applyFill="1" applyBorder="1" applyAlignment="1">
      <alignment horizontal="center" vertical="center" wrapText="1"/>
    </xf>
    <xf numFmtId="0" fontId="7" fillId="0" borderId="3" xfId="2" applyFont="1" applyFill="1" applyBorder="1" applyAlignment="1">
      <alignment horizontal="center" vertical="center" shrinkToFit="1"/>
    </xf>
    <xf numFmtId="0" fontId="7" fillId="0" borderId="12" xfId="2" applyFont="1" applyFill="1" applyBorder="1" applyAlignment="1">
      <alignment horizontal="center" vertical="center" wrapText="1"/>
    </xf>
    <xf numFmtId="0" fontId="6" fillId="0" borderId="0" xfId="2" applyFont="1" applyFill="1" applyAlignment="1"/>
    <xf numFmtId="0" fontId="6" fillId="0" borderId="0" xfId="2" applyFont="1" applyFill="1" applyAlignment="1">
      <alignment horizontal="right"/>
    </xf>
    <xf numFmtId="0" fontId="6" fillId="0" borderId="11" xfId="2" applyFont="1" applyFill="1" applyBorder="1" applyAlignment="1">
      <alignment horizontal="center" vertical="center"/>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0" xfId="2" applyFont="1">
      <alignment vertical="center"/>
    </xf>
    <xf numFmtId="0" fontId="6" fillId="0" borderId="5" xfId="2" applyFont="1" applyBorder="1" applyAlignment="1">
      <alignment horizontal="left" vertical="center" shrinkToFit="1"/>
    </xf>
    <xf numFmtId="0" fontId="6" fillId="0" borderId="4" xfId="2" applyFont="1" applyBorder="1" applyAlignment="1">
      <alignment horizontal="right" vertical="center"/>
    </xf>
    <xf numFmtId="0" fontId="6" fillId="0" borderId="0" xfId="2" applyFont="1" applyAlignment="1">
      <alignment horizontal="right" vertical="center"/>
    </xf>
    <xf numFmtId="0" fontId="6" fillId="0" borderId="8" xfId="2" applyFont="1" applyBorder="1" applyAlignment="1">
      <alignment horizontal="left" vertical="center" shrinkToFit="1"/>
    </xf>
    <xf numFmtId="0" fontId="6" fillId="0" borderId="0" xfId="2" applyFont="1">
      <alignment vertical="center"/>
    </xf>
    <xf numFmtId="0" fontId="6" fillId="0" borderId="8" xfId="2" applyFont="1" applyBorder="1" applyAlignment="1">
      <alignment horizontal="left" vertical="center" shrinkToFit="1"/>
    </xf>
    <xf numFmtId="0" fontId="6" fillId="0" borderId="0" xfId="2" applyFont="1" applyAlignment="1">
      <alignment horizontal="right" vertical="center"/>
    </xf>
    <xf numFmtId="0" fontId="6" fillId="0" borderId="6" xfId="2" applyFont="1" applyBorder="1">
      <alignment vertical="center"/>
    </xf>
    <xf numFmtId="0" fontId="6" fillId="0" borderId="7" xfId="2" applyFont="1" applyBorder="1" applyAlignment="1">
      <alignment horizontal="left" vertical="center" shrinkToFit="1"/>
    </xf>
    <xf numFmtId="0" fontId="6" fillId="0" borderId="6" xfId="2" applyFont="1" applyBorder="1" applyAlignment="1">
      <alignment horizontal="right" vertical="center"/>
    </xf>
    <xf numFmtId="0" fontId="6" fillId="0" borderId="6" xfId="3" applyFont="1" applyBorder="1" applyAlignment="1">
      <alignment horizontal="right" vertical="center"/>
    </xf>
    <xf numFmtId="0" fontId="6" fillId="0" borderId="0" xfId="2" applyFont="1" applyFill="1" applyBorder="1" applyAlignment="1">
      <alignment vertical="center"/>
    </xf>
    <xf numFmtId="0" fontId="7" fillId="0" borderId="11" xfId="2" applyFont="1" applyFill="1" applyBorder="1" applyAlignment="1">
      <alignment horizontal="center" vertical="center"/>
    </xf>
    <xf numFmtId="0" fontId="7" fillId="0" borderId="11" xfId="2" applyFont="1" applyFill="1" applyBorder="1" applyAlignment="1">
      <alignment horizontal="center" vertical="center" wrapText="1"/>
    </xf>
    <xf numFmtId="0" fontId="7" fillId="0" borderId="2" xfId="2" applyFont="1" applyFill="1" applyBorder="1" applyAlignment="1">
      <alignment horizontal="center" vertical="center"/>
    </xf>
    <xf numFmtId="0" fontId="7" fillId="0" borderId="3" xfId="2" applyFont="1" applyFill="1" applyBorder="1" applyAlignment="1">
      <alignment horizontal="center" vertical="center" wrapText="1"/>
    </xf>
    <xf numFmtId="0" fontId="7" fillId="0" borderId="3" xfId="2" applyFont="1" applyFill="1" applyBorder="1" applyAlignment="1">
      <alignment horizontal="center" vertical="center"/>
    </xf>
    <xf numFmtId="0" fontId="14" fillId="0" borderId="0" xfId="2" applyFont="1" applyFill="1">
      <alignment vertical="center"/>
    </xf>
    <xf numFmtId="177" fontId="7" fillId="0" borderId="5" xfId="0" applyNumberFormat="1" applyFont="1" applyFill="1" applyBorder="1" applyAlignment="1">
      <alignment horizontal="right" vertical="center"/>
    </xf>
    <xf numFmtId="177" fontId="7" fillId="0" borderId="4" xfId="0" applyNumberFormat="1" applyFont="1" applyFill="1" applyBorder="1" applyAlignment="1">
      <alignment horizontal="right" vertical="center"/>
    </xf>
    <xf numFmtId="178" fontId="7" fillId="0" borderId="4" xfId="0"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8" fontId="7" fillId="0" borderId="0" xfId="2" applyNumberFormat="1" applyFont="1" applyFill="1" applyBorder="1" applyAlignment="1">
      <alignment horizontal="right" vertical="center"/>
    </xf>
    <xf numFmtId="177" fontId="11" fillId="0" borderId="7" xfId="0" applyNumberFormat="1" applyFont="1" applyBorder="1" applyAlignment="1">
      <alignment horizontal="right" vertical="center"/>
    </xf>
    <xf numFmtId="177" fontId="11" fillId="0" borderId="6" xfId="2" applyNumberFormat="1" applyFont="1" applyBorder="1" applyAlignment="1">
      <alignment horizontal="right" vertical="center"/>
    </xf>
    <xf numFmtId="177" fontId="11" fillId="0" borderId="6" xfId="0" applyNumberFormat="1" applyFont="1" applyFill="1" applyBorder="1" applyAlignment="1">
      <alignment horizontal="right" vertical="center"/>
    </xf>
    <xf numFmtId="178" fontId="11" fillId="0" borderId="6" xfId="2" applyNumberFormat="1" applyFont="1" applyBorder="1" applyAlignment="1">
      <alignment horizontal="right" vertical="center"/>
    </xf>
    <xf numFmtId="0" fontId="6" fillId="0" borderId="0" xfId="2" applyFont="1" applyFill="1">
      <alignment vertical="center"/>
    </xf>
  </cellXfs>
  <cellStyles count="4">
    <cellStyle name="ハイパーリンク" xfId="1" builtinId="8"/>
    <cellStyle name="標準" xfId="0" builtinId="0"/>
    <cellStyle name="標準 2" xfId="2"/>
    <cellStyle name="標準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12304;&#21407;&#31295;&#12305;2025(&#20196;&#21644;7)&#24180;&#29256;&#37089;&#23665;&#24066;&#32113;&#3533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1"/>
      <sheetName val="1-2"/>
      <sheetName val="1-3(1)"/>
      <sheetName val="1-3(2)"/>
      <sheetName val="1-4"/>
      <sheetName val="1-5"/>
      <sheetName val="1-6"/>
      <sheetName val="1-7"/>
      <sheetName val="1-8"/>
      <sheetName val="1-9"/>
      <sheetName val="1-10"/>
      <sheetName val="1-11"/>
      <sheetName val="2-1"/>
      <sheetName val="2-2"/>
      <sheetName val="2-3"/>
      <sheetName val="2-4"/>
      <sheetName val="2-5"/>
      <sheetName val="2-6"/>
      <sheetName val="2-7"/>
      <sheetName val="2-8"/>
      <sheetName val="2-9"/>
      <sheetName val="2-10"/>
      <sheetName val="2-11"/>
      <sheetName val="2-12"/>
      <sheetName val="2-13"/>
      <sheetName val="2-14"/>
      <sheetName val="2-15"/>
      <sheetName val="2-16"/>
      <sheetName val="3-1"/>
      <sheetName val="3-2"/>
      <sheetName val="3-3"/>
      <sheetName val="3-4"/>
      <sheetName val="4-1"/>
      <sheetName val="4-2"/>
      <sheetName val="4-3"/>
      <sheetName val="4-4"/>
      <sheetName val="4-5"/>
      <sheetName val="5-1"/>
      <sheetName val="5-2"/>
      <sheetName val="5-3"/>
      <sheetName val="5-4"/>
      <sheetName val="5-5"/>
      <sheetName val="5-6"/>
      <sheetName val="5-7"/>
      <sheetName val="5-8"/>
      <sheetName val="6-1"/>
      <sheetName val="6-2"/>
      <sheetName val="6-3"/>
      <sheetName val="6-4"/>
      <sheetName val="6-5"/>
      <sheetName val="6-6"/>
      <sheetName val="6-7"/>
      <sheetName val="6-8"/>
      <sheetName val="6-9"/>
      <sheetName val="7-1"/>
      <sheetName val="7-2"/>
      <sheetName val="7-3"/>
      <sheetName val="7-4"/>
      <sheetName val="8-1"/>
      <sheetName val="8-2"/>
      <sheetName val="8-3"/>
      <sheetName val="8-4"/>
      <sheetName val="8-5"/>
      <sheetName val="8-6"/>
      <sheetName val="8-7"/>
      <sheetName val="8-8"/>
      <sheetName val="8-9"/>
      <sheetName val="8-10"/>
      <sheetName val="9-1"/>
      <sheetName val="9-2"/>
      <sheetName val="9-3"/>
      <sheetName val="9-4"/>
      <sheetName val="9-5"/>
      <sheetName val="10-1"/>
      <sheetName val="10-2"/>
      <sheetName val="10-3"/>
      <sheetName val="10-4"/>
      <sheetName val="10-5"/>
      <sheetName val="10-6"/>
      <sheetName val="10-7"/>
      <sheetName val="10-8"/>
      <sheetName val="10-9(1)"/>
      <sheetName val="10-9(2)"/>
      <sheetName val="10-10"/>
      <sheetName val="11-1"/>
      <sheetName val="11-2"/>
      <sheetName val="11-3"/>
      <sheetName val="11-4"/>
      <sheetName val="11-5"/>
      <sheetName val="11-6"/>
      <sheetName val="11-7"/>
      <sheetName val="12-1"/>
      <sheetName val="12-2"/>
      <sheetName val="12-3"/>
      <sheetName val="12-4"/>
      <sheetName val="12-5"/>
      <sheetName val="12-6"/>
      <sheetName val="12-7(1)"/>
      <sheetName val="12-7(2)"/>
      <sheetName val="12-7(3)"/>
      <sheetName val="13-1"/>
      <sheetName val="13-2"/>
      <sheetName val="13-3"/>
      <sheetName val="13-4"/>
      <sheetName val="13-5"/>
      <sheetName val="13-6"/>
      <sheetName val="13-7"/>
      <sheetName val="13-8"/>
      <sheetName val="13-9"/>
      <sheetName val="13-10"/>
      <sheetName val="13-11"/>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15-4"/>
      <sheetName val="15-5"/>
      <sheetName val="15-6"/>
      <sheetName val="15-7"/>
      <sheetName val="15-8"/>
      <sheetName val="16-1"/>
      <sheetName val="16-2"/>
      <sheetName val="16-3(1)"/>
      <sheetName val="16-3(2)"/>
      <sheetName val="16-4"/>
      <sheetName val="16-5"/>
      <sheetName val="17-1"/>
      <sheetName val="17-2"/>
      <sheetName val="17-3"/>
      <sheetName val="17-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tabSelected="1" zoomScale="70" zoomScaleNormal="70" workbookViewId="0">
      <selection activeCell="C15" sqref="C15"/>
    </sheetView>
  </sheetViews>
  <sheetFormatPr defaultColWidth="9.25" defaultRowHeight="25.5" customHeight="1" x14ac:dyDescent="0.15"/>
  <cols>
    <col min="1" max="1" width="9.25" style="1"/>
    <col min="2" max="2" width="36.875" style="13" customWidth="1"/>
    <col min="3" max="4" width="9.25" style="8"/>
    <col min="5" max="16384" width="9.25" style="9"/>
  </cols>
  <sheetData>
    <row r="1" spans="1:4" s="2" customFormat="1" ht="25.5" customHeight="1" x14ac:dyDescent="0.2">
      <c r="A1" s="1"/>
      <c r="C1" s="3" t="s">
        <v>0</v>
      </c>
      <c r="D1" s="4" t="s">
        <v>1</v>
      </c>
    </row>
    <row r="2" spans="1:4" s="2" customFormat="1" ht="25.5" customHeight="1" x14ac:dyDescent="0.2">
      <c r="A2" s="5" t="s">
        <v>2</v>
      </c>
      <c r="C2" s="6"/>
      <c r="D2" s="7"/>
    </row>
    <row r="3" spans="1:4" ht="25.5" customHeight="1" x14ac:dyDescent="0.2">
      <c r="A3" s="12"/>
      <c r="B3" s="14" t="s">
        <v>3</v>
      </c>
    </row>
    <row r="4" spans="1:4" ht="25.5" customHeight="1" x14ac:dyDescent="0.2">
      <c r="A4" s="10" t="s">
        <v>4</v>
      </c>
      <c r="B4" s="11" t="s">
        <v>5</v>
      </c>
    </row>
    <row r="5" spans="1:4" ht="25.5" customHeight="1" x14ac:dyDescent="0.2">
      <c r="A5" s="10" t="s">
        <v>6</v>
      </c>
      <c r="B5" s="11" t="s">
        <v>7</v>
      </c>
    </row>
    <row r="6" spans="1:4" ht="25.5" customHeight="1" x14ac:dyDescent="0.2">
      <c r="A6" s="10" t="s">
        <v>8</v>
      </c>
      <c r="B6" s="11" t="s">
        <v>9</v>
      </c>
    </row>
    <row r="7" spans="1:4" ht="25.5" customHeight="1" x14ac:dyDescent="0.2">
      <c r="A7" s="10" t="s">
        <v>10</v>
      </c>
      <c r="B7" s="11" t="s">
        <v>11</v>
      </c>
    </row>
    <row r="8" spans="1:4" ht="25.5" customHeight="1" x14ac:dyDescent="0.2">
      <c r="A8" s="10" t="s">
        <v>12</v>
      </c>
      <c r="B8" s="11" t="s">
        <v>13</v>
      </c>
    </row>
    <row r="9" spans="1:4" ht="25.5" customHeight="1" x14ac:dyDescent="0.2">
      <c r="A9" s="10" t="s">
        <v>14</v>
      </c>
      <c r="B9" s="11" t="s">
        <v>15</v>
      </c>
    </row>
    <row r="10" spans="1:4" ht="25.5" customHeight="1" x14ac:dyDescent="0.2">
      <c r="A10" s="10" t="s">
        <v>16</v>
      </c>
      <c r="B10" s="11" t="s">
        <v>17</v>
      </c>
    </row>
  </sheetData>
  <phoneticPr fontId="2"/>
  <hyperlinks>
    <hyperlink ref="A4" location="'11-1'!A1" display="11-1"/>
    <hyperlink ref="A5" location="'11-2'!A1" display="11-2"/>
    <hyperlink ref="A6" location="'11-3'!A1" display="11-3"/>
    <hyperlink ref="A7" location="'11-4'!A1" display="11-4"/>
    <hyperlink ref="A8" location="'11-5'!A1" display="11-5"/>
    <hyperlink ref="A9" location="'11-6'!A1" display="11-6"/>
    <hyperlink ref="A10" location="'11-7'!A1" display="11-7"/>
    <hyperlink ref="B4" location="'11-1'!A1" display="11-1.医療施設 "/>
    <hyperlink ref="B5" location="'11-2'!A1" display="11-2.医療従事者数 "/>
    <hyperlink ref="B6" location="'11-3'!A1" display="11-3.死因別死亡者数"/>
    <hyperlink ref="B7" location="'11-4'!A1" display="11-4.環境衛生関係営業施設数"/>
    <hyperlink ref="B8" location="'11-5'!A1" display="11-5.公害苦情取扱件数"/>
    <hyperlink ref="B9" location="'11-6'!A1" display="11-6.清掃施設 "/>
    <hyperlink ref="B10" location="'11-7'!A1" display="11-7.じんかい・し尿処理状況"/>
  </hyperlink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4"/>
  <sheetViews>
    <sheetView zoomScale="55" zoomScaleNormal="55" zoomScaleSheetLayoutView="85" workbookViewId="0">
      <selection activeCell="D27" sqref="D27"/>
    </sheetView>
  </sheetViews>
  <sheetFormatPr defaultColWidth="2.5" defaultRowHeight="15" customHeight="1" x14ac:dyDescent="0.4"/>
  <cols>
    <col min="1" max="3" width="11.375" style="15" customWidth="1"/>
    <col min="4" max="16" width="7.75" style="15" customWidth="1"/>
    <col min="17" max="17" width="2.5" style="15" customWidth="1"/>
    <col min="18" max="18" width="10.625" style="15" bestFit="1" customWidth="1"/>
    <col min="19" max="16384" width="2.5" style="15"/>
  </cols>
  <sheetData>
    <row r="1" spans="1:18" ht="22.5" customHeight="1" x14ac:dyDescent="0.4">
      <c r="P1" s="16" t="s">
        <v>18</v>
      </c>
      <c r="R1" s="17" t="s">
        <v>19</v>
      </c>
    </row>
    <row r="2" spans="1:18" ht="22.5" customHeight="1" x14ac:dyDescent="0.4">
      <c r="A2" s="18" t="s">
        <v>20</v>
      </c>
      <c r="B2" s="18"/>
      <c r="C2" s="18"/>
    </row>
    <row r="3" spans="1:18" s="19" customFormat="1" ht="22.5" customHeight="1" x14ac:dyDescent="0.15">
      <c r="P3" s="20" t="s">
        <v>21</v>
      </c>
    </row>
    <row r="4" spans="1:18" ht="20.100000000000001" customHeight="1" x14ac:dyDescent="0.4">
      <c r="A4" s="21" t="s">
        <v>22</v>
      </c>
      <c r="B4" s="22" t="s">
        <v>23</v>
      </c>
      <c r="C4" s="23" t="s">
        <v>24</v>
      </c>
      <c r="D4" s="23"/>
      <c r="E4" s="23"/>
      <c r="F4" s="23"/>
      <c r="G4" s="23"/>
      <c r="H4" s="23"/>
      <c r="I4" s="23"/>
      <c r="J4" s="23"/>
      <c r="K4" s="24" t="s">
        <v>25</v>
      </c>
      <c r="L4" s="24"/>
      <c r="M4" s="23" t="s">
        <v>26</v>
      </c>
      <c r="N4" s="23" t="s">
        <v>27</v>
      </c>
      <c r="O4" s="23" t="s">
        <v>28</v>
      </c>
      <c r="P4" s="25" t="s">
        <v>29</v>
      </c>
    </row>
    <row r="5" spans="1:18" ht="20.100000000000001" customHeight="1" x14ac:dyDescent="0.4">
      <c r="A5" s="21"/>
      <c r="B5" s="21"/>
      <c r="C5" s="23" t="s">
        <v>30</v>
      </c>
      <c r="D5" s="23"/>
      <c r="E5" s="23" t="s">
        <v>31</v>
      </c>
      <c r="F5" s="23"/>
      <c r="G5" s="23" t="s">
        <v>32</v>
      </c>
      <c r="H5" s="23"/>
      <c r="I5" s="23" t="s">
        <v>33</v>
      </c>
      <c r="J5" s="23"/>
      <c r="K5" s="26" t="s">
        <v>34</v>
      </c>
      <c r="L5" s="27" t="s">
        <v>35</v>
      </c>
      <c r="M5" s="23"/>
      <c r="N5" s="23"/>
      <c r="O5" s="23"/>
      <c r="P5" s="25"/>
    </row>
    <row r="6" spans="1:18" ht="20.100000000000001" customHeight="1" x14ac:dyDescent="0.4">
      <c r="A6" s="21"/>
      <c r="B6" s="21"/>
      <c r="C6" s="28" t="s">
        <v>36</v>
      </c>
      <c r="D6" s="28" t="s">
        <v>35</v>
      </c>
      <c r="E6" s="28" t="s">
        <v>36</v>
      </c>
      <c r="F6" s="28" t="s">
        <v>35</v>
      </c>
      <c r="G6" s="28" t="s">
        <v>36</v>
      </c>
      <c r="H6" s="28" t="s">
        <v>35</v>
      </c>
      <c r="I6" s="28" t="s">
        <v>36</v>
      </c>
      <c r="J6" s="28" t="s">
        <v>35</v>
      </c>
      <c r="K6" s="29"/>
      <c r="L6" s="30"/>
      <c r="M6" s="23"/>
      <c r="N6" s="23"/>
      <c r="O6" s="23"/>
      <c r="P6" s="25"/>
    </row>
    <row r="7" spans="1:18" s="35" customFormat="1" ht="41.25" customHeight="1" x14ac:dyDescent="0.4">
      <c r="A7" s="31">
        <v>2009</v>
      </c>
      <c r="B7" s="32" t="s">
        <v>37</v>
      </c>
      <c r="C7" s="33">
        <v>22</v>
      </c>
      <c r="D7" s="34">
        <v>5936</v>
      </c>
      <c r="E7" s="34">
        <v>19</v>
      </c>
      <c r="F7" s="34">
        <v>4294</v>
      </c>
      <c r="G7" s="34" t="s">
        <v>38</v>
      </c>
      <c r="H7" s="34">
        <v>1642</v>
      </c>
      <c r="I7" s="34" t="s">
        <v>39</v>
      </c>
      <c r="J7" s="34" t="s">
        <v>39</v>
      </c>
      <c r="K7" s="34">
        <v>259</v>
      </c>
      <c r="L7" s="34">
        <v>402</v>
      </c>
      <c r="M7" s="34">
        <v>174</v>
      </c>
      <c r="N7" s="34">
        <v>2</v>
      </c>
      <c r="O7" s="34">
        <v>126</v>
      </c>
      <c r="P7" s="34">
        <v>353</v>
      </c>
    </row>
    <row r="8" spans="1:18" s="35" customFormat="1" ht="41.25" customHeight="1" x14ac:dyDescent="0.4">
      <c r="A8" s="31">
        <v>2010</v>
      </c>
      <c r="B8" s="32" t="s">
        <v>40</v>
      </c>
      <c r="C8" s="33">
        <v>22</v>
      </c>
      <c r="D8" s="34">
        <v>6026</v>
      </c>
      <c r="E8" s="34">
        <v>19</v>
      </c>
      <c r="F8" s="34">
        <v>4384</v>
      </c>
      <c r="G8" s="34" t="s">
        <v>38</v>
      </c>
      <c r="H8" s="34">
        <v>1642</v>
      </c>
      <c r="I8" s="34" t="s">
        <v>39</v>
      </c>
      <c r="J8" s="34" t="s">
        <v>39</v>
      </c>
      <c r="K8" s="34">
        <v>252</v>
      </c>
      <c r="L8" s="34">
        <v>340</v>
      </c>
      <c r="M8" s="34">
        <v>175</v>
      </c>
      <c r="N8" s="34">
        <v>2</v>
      </c>
      <c r="O8" s="34">
        <v>130</v>
      </c>
      <c r="P8" s="34">
        <v>359</v>
      </c>
    </row>
    <row r="9" spans="1:18" s="35" customFormat="1" ht="41.25" customHeight="1" x14ac:dyDescent="0.4">
      <c r="A9" s="31">
        <v>2011</v>
      </c>
      <c r="B9" s="36" t="s">
        <v>41</v>
      </c>
      <c r="C9" s="33">
        <v>22</v>
      </c>
      <c r="D9" s="34">
        <v>6038</v>
      </c>
      <c r="E9" s="34">
        <v>19</v>
      </c>
      <c r="F9" s="34">
        <v>4396</v>
      </c>
      <c r="G9" s="34" t="s">
        <v>38</v>
      </c>
      <c r="H9" s="34">
        <v>1642</v>
      </c>
      <c r="I9" s="34" t="s">
        <v>39</v>
      </c>
      <c r="J9" s="34" t="s">
        <v>39</v>
      </c>
      <c r="K9" s="34">
        <v>250</v>
      </c>
      <c r="L9" s="34">
        <v>340</v>
      </c>
      <c r="M9" s="34">
        <v>175</v>
      </c>
      <c r="N9" s="34">
        <v>2</v>
      </c>
      <c r="O9" s="34">
        <v>126</v>
      </c>
      <c r="P9" s="34">
        <v>373</v>
      </c>
    </row>
    <row r="10" spans="1:18" s="35" customFormat="1" ht="41.25" customHeight="1" x14ac:dyDescent="0.4">
      <c r="A10" s="31">
        <v>2012</v>
      </c>
      <c r="B10" s="32" t="s">
        <v>42</v>
      </c>
      <c r="C10" s="33">
        <v>22</v>
      </c>
      <c r="D10" s="34">
        <v>5920</v>
      </c>
      <c r="E10" s="34">
        <v>19</v>
      </c>
      <c r="F10" s="34">
        <v>4308</v>
      </c>
      <c r="G10" s="34" t="s">
        <v>38</v>
      </c>
      <c r="H10" s="34">
        <v>1612</v>
      </c>
      <c r="I10" s="34" t="s">
        <v>39</v>
      </c>
      <c r="J10" s="34" t="s">
        <v>39</v>
      </c>
      <c r="K10" s="34">
        <v>245</v>
      </c>
      <c r="L10" s="34">
        <v>315</v>
      </c>
      <c r="M10" s="34">
        <v>172</v>
      </c>
      <c r="N10" s="34">
        <v>2</v>
      </c>
      <c r="O10" s="34">
        <v>129</v>
      </c>
      <c r="P10" s="34">
        <v>370</v>
      </c>
    </row>
    <row r="11" spans="1:18" s="35" customFormat="1" ht="41.25" customHeight="1" x14ac:dyDescent="0.4">
      <c r="A11" s="31">
        <v>2013</v>
      </c>
      <c r="B11" s="36" t="s">
        <v>43</v>
      </c>
      <c r="C11" s="33">
        <v>22</v>
      </c>
      <c r="D11" s="34">
        <v>5920</v>
      </c>
      <c r="E11" s="34">
        <v>19</v>
      </c>
      <c r="F11" s="34">
        <v>4308</v>
      </c>
      <c r="G11" s="34" t="s">
        <v>38</v>
      </c>
      <c r="H11" s="34">
        <v>1612</v>
      </c>
      <c r="I11" s="34" t="s">
        <v>39</v>
      </c>
      <c r="J11" s="34" t="s">
        <v>39</v>
      </c>
      <c r="K11" s="34">
        <v>245</v>
      </c>
      <c r="L11" s="34">
        <v>315</v>
      </c>
      <c r="M11" s="34">
        <v>171</v>
      </c>
      <c r="N11" s="34">
        <v>2</v>
      </c>
      <c r="O11" s="34">
        <v>129</v>
      </c>
      <c r="P11" s="34">
        <v>372</v>
      </c>
    </row>
    <row r="12" spans="1:18" s="35" customFormat="1" ht="41.25" customHeight="1" x14ac:dyDescent="0.4">
      <c r="A12" s="31">
        <v>2014</v>
      </c>
      <c r="B12" s="32" t="s">
        <v>44</v>
      </c>
      <c r="C12" s="33">
        <v>22</v>
      </c>
      <c r="D12" s="34">
        <v>5864</v>
      </c>
      <c r="E12" s="34">
        <v>19</v>
      </c>
      <c r="F12" s="34">
        <v>4298</v>
      </c>
      <c r="G12" s="34" t="s">
        <v>38</v>
      </c>
      <c r="H12" s="34">
        <v>1566</v>
      </c>
      <c r="I12" s="34" t="s">
        <v>39</v>
      </c>
      <c r="J12" s="34" t="s">
        <v>39</v>
      </c>
      <c r="K12" s="34">
        <v>243</v>
      </c>
      <c r="L12" s="34">
        <v>301</v>
      </c>
      <c r="M12" s="34">
        <v>174</v>
      </c>
      <c r="N12" s="34">
        <v>2</v>
      </c>
      <c r="O12" s="34">
        <v>131</v>
      </c>
      <c r="P12" s="34">
        <v>298</v>
      </c>
    </row>
    <row r="13" spans="1:18" ht="41.25" customHeight="1" x14ac:dyDescent="0.4">
      <c r="A13" s="37">
        <v>2015</v>
      </c>
      <c r="B13" s="36" t="s">
        <v>45</v>
      </c>
      <c r="C13" s="38">
        <v>22</v>
      </c>
      <c r="D13" s="39">
        <v>5848</v>
      </c>
      <c r="E13" s="39">
        <v>19</v>
      </c>
      <c r="F13" s="39">
        <v>4282</v>
      </c>
      <c r="G13" s="39" t="s">
        <v>38</v>
      </c>
      <c r="H13" s="39">
        <v>1566</v>
      </c>
      <c r="I13" s="39" t="s">
        <v>39</v>
      </c>
      <c r="J13" s="39" t="s">
        <v>39</v>
      </c>
      <c r="K13" s="39">
        <v>246</v>
      </c>
      <c r="L13" s="39">
        <v>277</v>
      </c>
      <c r="M13" s="39">
        <v>172</v>
      </c>
      <c r="N13" s="39">
        <v>2</v>
      </c>
      <c r="O13" s="39">
        <v>134</v>
      </c>
      <c r="P13" s="39">
        <v>310</v>
      </c>
    </row>
    <row r="14" spans="1:18" ht="41.25" customHeight="1" x14ac:dyDescent="0.4">
      <c r="A14" s="37">
        <v>2016</v>
      </c>
      <c r="B14" s="32" t="s">
        <v>46</v>
      </c>
      <c r="C14" s="38">
        <v>22</v>
      </c>
      <c r="D14" s="39">
        <v>5829</v>
      </c>
      <c r="E14" s="39">
        <v>19</v>
      </c>
      <c r="F14" s="39">
        <v>4263</v>
      </c>
      <c r="G14" s="39" t="s">
        <v>38</v>
      </c>
      <c r="H14" s="39">
        <v>1566</v>
      </c>
      <c r="I14" s="39" t="s">
        <v>39</v>
      </c>
      <c r="J14" s="39" t="s">
        <v>39</v>
      </c>
      <c r="K14" s="39">
        <v>245</v>
      </c>
      <c r="L14" s="39">
        <v>277</v>
      </c>
      <c r="M14" s="39">
        <v>170</v>
      </c>
      <c r="N14" s="39">
        <v>2</v>
      </c>
      <c r="O14" s="39">
        <v>138</v>
      </c>
      <c r="P14" s="39">
        <v>314</v>
      </c>
    </row>
    <row r="15" spans="1:18" ht="41.25" customHeight="1" x14ac:dyDescent="0.4">
      <c r="A15" s="37">
        <v>2017</v>
      </c>
      <c r="B15" s="36" t="s">
        <v>47</v>
      </c>
      <c r="C15" s="38">
        <v>22</v>
      </c>
      <c r="D15" s="39">
        <v>5829</v>
      </c>
      <c r="E15" s="39">
        <v>19</v>
      </c>
      <c r="F15" s="39">
        <v>4263</v>
      </c>
      <c r="G15" s="39" t="s">
        <v>38</v>
      </c>
      <c r="H15" s="39">
        <v>1566</v>
      </c>
      <c r="I15" s="39" t="s">
        <v>39</v>
      </c>
      <c r="J15" s="39" t="s">
        <v>39</v>
      </c>
      <c r="K15" s="39">
        <v>243</v>
      </c>
      <c r="L15" s="39">
        <v>277</v>
      </c>
      <c r="M15" s="39">
        <v>169</v>
      </c>
      <c r="N15" s="39">
        <v>2</v>
      </c>
      <c r="O15" s="39">
        <v>140</v>
      </c>
      <c r="P15" s="39">
        <v>319</v>
      </c>
    </row>
    <row r="16" spans="1:18" ht="41.25" customHeight="1" x14ac:dyDescent="0.4">
      <c r="A16" s="37">
        <v>2018</v>
      </c>
      <c r="B16" s="32" t="s">
        <v>48</v>
      </c>
      <c r="C16" s="38">
        <v>22</v>
      </c>
      <c r="D16" s="39">
        <v>5670</v>
      </c>
      <c r="E16" s="39">
        <v>19</v>
      </c>
      <c r="F16" s="39">
        <v>4148</v>
      </c>
      <c r="G16" s="39" t="s">
        <v>49</v>
      </c>
      <c r="H16" s="39">
        <v>1522</v>
      </c>
      <c r="I16" s="39" t="s">
        <v>39</v>
      </c>
      <c r="J16" s="39" t="s">
        <v>39</v>
      </c>
      <c r="K16" s="39">
        <v>242</v>
      </c>
      <c r="L16" s="39">
        <v>239</v>
      </c>
      <c r="M16" s="39">
        <v>170</v>
      </c>
      <c r="N16" s="39">
        <v>3</v>
      </c>
      <c r="O16" s="39">
        <v>139</v>
      </c>
      <c r="P16" s="39">
        <v>327</v>
      </c>
    </row>
    <row r="17" spans="1:16" s="41" customFormat="1" ht="41.25" customHeight="1" x14ac:dyDescent="0.4">
      <c r="A17" s="37">
        <v>2019</v>
      </c>
      <c r="B17" s="40" t="s">
        <v>50</v>
      </c>
      <c r="C17" s="38">
        <v>22</v>
      </c>
      <c r="D17" s="39">
        <v>5575</v>
      </c>
      <c r="E17" s="39">
        <v>19</v>
      </c>
      <c r="F17" s="39">
        <v>4078</v>
      </c>
      <c r="G17" s="39" t="s">
        <v>49</v>
      </c>
      <c r="H17" s="39">
        <v>1497</v>
      </c>
      <c r="I17" s="39" t="s">
        <v>51</v>
      </c>
      <c r="J17" s="39" t="s">
        <v>51</v>
      </c>
      <c r="K17" s="39">
        <v>240</v>
      </c>
      <c r="L17" s="39">
        <v>205</v>
      </c>
      <c r="M17" s="39">
        <v>171</v>
      </c>
      <c r="N17" s="39">
        <v>3</v>
      </c>
      <c r="O17" s="39">
        <v>139</v>
      </c>
      <c r="P17" s="39">
        <v>320</v>
      </c>
    </row>
    <row r="18" spans="1:16" ht="41.25" customHeight="1" x14ac:dyDescent="0.4">
      <c r="A18" s="37">
        <v>2020</v>
      </c>
      <c r="B18" s="40" t="s">
        <v>52</v>
      </c>
      <c r="C18" s="38">
        <v>22</v>
      </c>
      <c r="D18" s="39">
        <v>5495</v>
      </c>
      <c r="E18" s="39">
        <v>19</v>
      </c>
      <c r="F18" s="39">
        <v>3998</v>
      </c>
      <c r="G18" s="39" t="s">
        <v>53</v>
      </c>
      <c r="H18" s="39">
        <v>1497</v>
      </c>
      <c r="I18" s="39" t="s">
        <v>54</v>
      </c>
      <c r="J18" s="39" t="s">
        <v>54</v>
      </c>
      <c r="K18" s="39">
        <v>223</v>
      </c>
      <c r="L18" s="39">
        <v>220</v>
      </c>
      <c r="M18" s="39">
        <v>169</v>
      </c>
      <c r="N18" s="39">
        <v>3</v>
      </c>
      <c r="O18" s="39">
        <v>144</v>
      </c>
      <c r="P18" s="39">
        <v>338</v>
      </c>
    </row>
    <row r="19" spans="1:16" ht="41.25" customHeight="1" x14ac:dyDescent="0.4">
      <c r="A19" s="37">
        <v>2021</v>
      </c>
      <c r="B19" s="40" t="s">
        <v>55</v>
      </c>
      <c r="C19" s="38">
        <v>22</v>
      </c>
      <c r="D19" s="39">
        <v>5495</v>
      </c>
      <c r="E19" s="39">
        <v>19</v>
      </c>
      <c r="F19" s="39">
        <v>3998</v>
      </c>
      <c r="G19" s="39" t="s">
        <v>53</v>
      </c>
      <c r="H19" s="39">
        <v>1497</v>
      </c>
      <c r="I19" s="39" t="s">
        <v>54</v>
      </c>
      <c r="J19" s="39" t="s">
        <v>54</v>
      </c>
      <c r="K19" s="39">
        <v>240</v>
      </c>
      <c r="L19" s="39">
        <v>201</v>
      </c>
      <c r="M19" s="39">
        <v>170</v>
      </c>
      <c r="N19" s="39">
        <v>3</v>
      </c>
      <c r="O19" s="39">
        <v>148</v>
      </c>
      <c r="P19" s="39">
        <v>342</v>
      </c>
    </row>
    <row r="20" spans="1:16" ht="41.25" customHeight="1" x14ac:dyDescent="0.4">
      <c r="A20" s="37">
        <v>2022</v>
      </c>
      <c r="B20" s="40" t="s">
        <v>56</v>
      </c>
      <c r="C20" s="38">
        <v>22</v>
      </c>
      <c r="D20" s="39">
        <v>5495</v>
      </c>
      <c r="E20" s="39">
        <v>19</v>
      </c>
      <c r="F20" s="39">
        <v>3998</v>
      </c>
      <c r="G20" s="39" t="s">
        <v>49</v>
      </c>
      <c r="H20" s="39">
        <v>1497</v>
      </c>
      <c r="I20" s="39" t="s">
        <v>39</v>
      </c>
      <c r="J20" s="39" t="s">
        <v>39</v>
      </c>
      <c r="K20" s="39">
        <v>240</v>
      </c>
      <c r="L20" s="39">
        <v>209</v>
      </c>
      <c r="M20" s="39">
        <v>172</v>
      </c>
      <c r="N20" s="39">
        <v>3</v>
      </c>
      <c r="O20" s="39">
        <v>147</v>
      </c>
      <c r="P20" s="39">
        <v>341</v>
      </c>
    </row>
    <row r="21" spans="1:16" ht="41.25" customHeight="1" x14ac:dyDescent="0.4">
      <c r="A21" s="37">
        <v>2023</v>
      </c>
      <c r="B21" s="40" t="s">
        <v>57</v>
      </c>
      <c r="C21" s="38">
        <v>22</v>
      </c>
      <c r="D21" s="39">
        <v>5495</v>
      </c>
      <c r="E21" s="39">
        <v>19</v>
      </c>
      <c r="F21" s="39">
        <v>3998</v>
      </c>
      <c r="G21" s="39" t="s">
        <v>49</v>
      </c>
      <c r="H21" s="39">
        <v>1497</v>
      </c>
      <c r="I21" s="39" t="s">
        <v>39</v>
      </c>
      <c r="J21" s="39" t="s">
        <v>39</v>
      </c>
      <c r="K21" s="39">
        <v>241</v>
      </c>
      <c r="L21" s="39">
        <v>169</v>
      </c>
      <c r="M21" s="39">
        <v>167</v>
      </c>
      <c r="N21" s="39">
        <v>3</v>
      </c>
      <c r="O21" s="39">
        <v>144</v>
      </c>
      <c r="P21" s="39">
        <v>350</v>
      </c>
    </row>
    <row r="22" spans="1:16" ht="41.25" customHeight="1" x14ac:dyDescent="0.4">
      <c r="A22" s="42">
        <v>2024</v>
      </c>
      <c r="B22" s="43" t="s">
        <v>58</v>
      </c>
      <c r="C22" s="44">
        <v>22</v>
      </c>
      <c r="D22" s="45">
        <v>5428</v>
      </c>
      <c r="E22" s="45">
        <v>19</v>
      </c>
      <c r="F22" s="45">
        <v>3931</v>
      </c>
      <c r="G22" s="45" t="s">
        <v>49</v>
      </c>
      <c r="H22" s="45">
        <v>1497</v>
      </c>
      <c r="I22" s="45" t="s">
        <v>39</v>
      </c>
      <c r="J22" s="45" t="s">
        <v>39</v>
      </c>
      <c r="K22" s="45">
        <v>240</v>
      </c>
      <c r="L22" s="45">
        <v>169</v>
      </c>
      <c r="M22" s="45">
        <v>161</v>
      </c>
      <c r="N22" s="45">
        <v>4</v>
      </c>
      <c r="O22" s="45">
        <v>150</v>
      </c>
      <c r="P22" s="45">
        <v>350</v>
      </c>
    </row>
    <row r="23" spans="1:16" ht="20.100000000000001" customHeight="1" x14ac:dyDescent="0.4">
      <c r="A23" s="15" t="s">
        <v>59</v>
      </c>
    </row>
    <row r="24" spans="1:16" ht="20.100000000000001" customHeight="1" x14ac:dyDescent="0.4">
      <c r="A24" s="15" t="s">
        <v>60</v>
      </c>
      <c r="D24" s="46"/>
    </row>
  </sheetData>
  <mergeCells count="14">
    <mergeCell ref="O4:O6"/>
    <mergeCell ref="P4:P6"/>
    <mergeCell ref="C5:D5"/>
    <mergeCell ref="E5:F5"/>
    <mergeCell ref="G5:H5"/>
    <mergeCell ref="I5:J5"/>
    <mergeCell ref="K5:K6"/>
    <mergeCell ref="L5:L6"/>
    <mergeCell ref="A4:A6"/>
    <mergeCell ref="B4:B6"/>
    <mergeCell ref="C4:J4"/>
    <mergeCell ref="K4:L4"/>
    <mergeCell ref="M4:M6"/>
    <mergeCell ref="N4:N6"/>
  </mergeCells>
  <phoneticPr fontId="2"/>
  <hyperlinks>
    <hyperlink ref="R1" location="目次!A1" display="目次へ戻る"/>
  </hyperlinks>
  <pageMargins left="0.59055118110236227" right="0.59055118110236227" top="0.78740157480314965" bottom="0.78740157480314965" header="0.31496062992125984" footer="0.31496062992125984"/>
  <pageSetup paperSize="9" orientation="portrait" r:id="rId1"/>
  <colBreaks count="1" manualBreakCount="1">
    <brk id="17" min="1"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0"/>
  <sheetViews>
    <sheetView zoomScale="70" zoomScaleNormal="70" zoomScaleSheetLayoutView="85" workbookViewId="0">
      <selection activeCell="D27" sqref="D27"/>
    </sheetView>
  </sheetViews>
  <sheetFormatPr defaultColWidth="2.5" defaultRowHeight="15" customHeight="1" x14ac:dyDescent="0.4"/>
  <cols>
    <col min="1" max="8" width="11.375" style="15" customWidth="1"/>
    <col min="9" max="9" width="2.5" style="15" customWidth="1"/>
    <col min="10" max="10" width="11" style="15" bestFit="1" customWidth="1"/>
    <col min="11" max="11" width="2.875" style="15" customWidth="1"/>
    <col min="12" max="16384" width="2.5" style="15"/>
  </cols>
  <sheetData>
    <row r="1" spans="1:18" ht="22.5" customHeight="1" x14ac:dyDescent="0.4">
      <c r="H1" s="16" t="s">
        <v>18</v>
      </c>
      <c r="J1" s="17" t="s">
        <v>19</v>
      </c>
      <c r="R1" s="47"/>
    </row>
    <row r="2" spans="1:18" ht="22.5" customHeight="1" x14ac:dyDescent="0.4">
      <c r="A2" s="18" t="s">
        <v>61</v>
      </c>
      <c r="B2" s="18"/>
      <c r="C2" s="18"/>
    </row>
    <row r="3" spans="1:18" s="19" customFormat="1" ht="22.5" customHeight="1" x14ac:dyDescent="0.15">
      <c r="H3" s="20" t="s">
        <v>21</v>
      </c>
      <c r="K3" s="48"/>
    </row>
    <row r="4" spans="1:18" ht="33.75" customHeight="1" x14ac:dyDescent="0.4">
      <c r="A4" s="49" t="s">
        <v>22</v>
      </c>
      <c r="B4" s="50" t="s">
        <v>23</v>
      </c>
      <c r="C4" s="49" t="s">
        <v>62</v>
      </c>
      <c r="D4" s="51" t="s">
        <v>63</v>
      </c>
      <c r="E4" s="51" t="s">
        <v>64</v>
      </c>
      <c r="F4" s="51" t="s">
        <v>65</v>
      </c>
      <c r="G4" s="51" t="s">
        <v>66</v>
      </c>
      <c r="H4" s="52" t="s">
        <v>67</v>
      </c>
    </row>
    <row r="5" spans="1:18" s="35" customFormat="1" ht="41.25" customHeight="1" x14ac:dyDescent="0.4">
      <c r="A5" s="31">
        <v>2004</v>
      </c>
      <c r="B5" s="32" t="s">
        <v>68</v>
      </c>
      <c r="C5" s="33">
        <v>737</v>
      </c>
      <c r="D5" s="34">
        <v>360</v>
      </c>
      <c r="E5" s="34">
        <v>436</v>
      </c>
      <c r="F5" s="34">
        <v>66</v>
      </c>
      <c r="G5" s="34">
        <v>2619</v>
      </c>
      <c r="H5" s="34">
        <v>1497</v>
      </c>
    </row>
    <row r="6" spans="1:18" s="35" customFormat="1" ht="41.25" customHeight="1" x14ac:dyDescent="0.4">
      <c r="A6" s="31">
        <v>2006</v>
      </c>
      <c r="B6" s="36" t="s">
        <v>69</v>
      </c>
      <c r="C6" s="33">
        <v>818</v>
      </c>
      <c r="D6" s="34">
        <v>403</v>
      </c>
      <c r="E6" s="34">
        <v>471</v>
      </c>
      <c r="F6" s="34">
        <v>81</v>
      </c>
      <c r="G6" s="34">
        <v>2805</v>
      </c>
      <c r="H6" s="34">
        <v>1483</v>
      </c>
    </row>
    <row r="7" spans="1:18" s="35" customFormat="1" ht="41.25" customHeight="1" x14ac:dyDescent="0.4">
      <c r="A7" s="31">
        <v>2008</v>
      </c>
      <c r="B7" s="36" t="s">
        <v>70</v>
      </c>
      <c r="C7" s="33">
        <v>852</v>
      </c>
      <c r="D7" s="34">
        <v>392</v>
      </c>
      <c r="E7" s="34">
        <v>506</v>
      </c>
      <c r="F7" s="34">
        <v>92</v>
      </c>
      <c r="G7" s="34">
        <v>2963</v>
      </c>
      <c r="H7" s="34">
        <v>1446</v>
      </c>
    </row>
    <row r="8" spans="1:18" ht="41.25" customHeight="1" x14ac:dyDescent="0.4">
      <c r="A8" s="37">
        <v>2010</v>
      </c>
      <c r="B8" s="40" t="s">
        <v>40</v>
      </c>
      <c r="C8" s="38">
        <v>816</v>
      </c>
      <c r="D8" s="39">
        <v>419</v>
      </c>
      <c r="E8" s="39">
        <v>527</v>
      </c>
      <c r="F8" s="39">
        <v>101</v>
      </c>
      <c r="G8" s="39">
        <v>3190</v>
      </c>
      <c r="H8" s="39">
        <v>1358</v>
      </c>
    </row>
    <row r="9" spans="1:18" ht="41.25" customHeight="1" x14ac:dyDescent="0.4">
      <c r="A9" s="37">
        <v>2012</v>
      </c>
      <c r="B9" s="40" t="s">
        <v>42</v>
      </c>
      <c r="C9" s="38">
        <v>779</v>
      </c>
      <c r="D9" s="39">
        <v>366</v>
      </c>
      <c r="E9" s="39">
        <v>510</v>
      </c>
      <c r="F9" s="39">
        <v>105</v>
      </c>
      <c r="G9" s="39">
        <v>3355</v>
      </c>
      <c r="H9" s="39">
        <v>1237</v>
      </c>
    </row>
    <row r="10" spans="1:18" ht="41.25" customHeight="1" x14ac:dyDescent="0.4">
      <c r="A10" s="37">
        <v>2014</v>
      </c>
      <c r="B10" s="40" t="s">
        <v>44</v>
      </c>
      <c r="C10" s="38">
        <v>785</v>
      </c>
      <c r="D10" s="39">
        <v>401</v>
      </c>
      <c r="E10" s="39">
        <v>553</v>
      </c>
      <c r="F10" s="39">
        <v>116</v>
      </c>
      <c r="G10" s="39">
        <v>3558</v>
      </c>
      <c r="H10" s="39">
        <v>1157</v>
      </c>
    </row>
    <row r="11" spans="1:18" ht="41.25" customHeight="1" x14ac:dyDescent="0.4">
      <c r="A11" s="37">
        <v>2016</v>
      </c>
      <c r="B11" s="40" t="s">
        <v>46</v>
      </c>
      <c r="C11" s="38">
        <v>818</v>
      </c>
      <c r="D11" s="39">
        <v>395</v>
      </c>
      <c r="E11" s="39">
        <v>589</v>
      </c>
      <c r="F11" s="39">
        <v>126</v>
      </c>
      <c r="G11" s="39">
        <v>3752</v>
      </c>
      <c r="H11" s="39">
        <v>1058</v>
      </c>
    </row>
    <row r="12" spans="1:18" ht="41.25" customHeight="1" x14ac:dyDescent="0.4">
      <c r="A12" s="37">
        <v>2018</v>
      </c>
      <c r="B12" s="40" t="s">
        <v>48</v>
      </c>
      <c r="C12" s="53">
        <v>843</v>
      </c>
      <c r="D12" s="54">
        <v>380</v>
      </c>
      <c r="E12" s="54">
        <v>605</v>
      </c>
      <c r="F12" s="39">
        <v>133</v>
      </c>
      <c r="G12" s="39">
        <v>3864</v>
      </c>
      <c r="H12" s="39">
        <v>956</v>
      </c>
      <c r="J12" s="46"/>
    </row>
    <row r="13" spans="1:18" ht="41.25" customHeight="1" x14ac:dyDescent="0.4">
      <c r="A13" s="37">
        <v>2020</v>
      </c>
      <c r="B13" s="40" t="s">
        <v>52</v>
      </c>
      <c r="C13" s="38">
        <v>854</v>
      </c>
      <c r="D13" s="39">
        <v>396</v>
      </c>
      <c r="E13" s="39">
        <v>644</v>
      </c>
      <c r="F13" s="39">
        <v>138</v>
      </c>
      <c r="G13" s="39">
        <v>3825</v>
      </c>
      <c r="H13" s="39">
        <v>815</v>
      </c>
      <c r="I13" s="47"/>
      <c r="J13" s="46"/>
    </row>
    <row r="14" spans="1:18" ht="41.25" customHeight="1" x14ac:dyDescent="0.4">
      <c r="A14" s="37">
        <v>2022</v>
      </c>
      <c r="B14" s="40" t="s">
        <v>56</v>
      </c>
      <c r="C14" s="38">
        <v>841</v>
      </c>
      <c r="D14" s="39">
        <v>397</v>
      </c>
      <c r="E14" s="39">
        <v>645</v>
      </c>
      <c r="F14" s="39">
        <v>153</v>
      </c>
      <c r="G14" s="39">
        <v>3894</v>
      </c>
      <c r="H14" s="39">
        <v>729</v>
      </c>
      <c r="I14" s="47"/>
      <c r="J14" s="46"/>
    </row>
    <row r="15" spans="1:18" ht="41.25" customHeight="1" x14ac:dyDescent="0.4">
      <c r="A15" s="55">
        <v>2024</v>
      </c>
      <c r="B15" s="56" t="s">
        <v>58</v>
      </c>
      <c r="C15" s="57">
        <v>907</v>
      </c>
      <c r="D15" s="58">
        <v>367</v>
      </c>
      <c r="E15" s="58">
        <v>665</v>
      </c>
      <c r="F15" s="58">
        <v>140</v>
      </c>
      <c r="G15" s="58">
        <v>4067</v>
      </c>
      <c r="H15" s="58">
        <v>752</v>
      </c>
      <c r="I15" s="47"/>
      <c r="J15" s="46"/>
    </row>
    <row r="16" spans="1:18" ht="20.100000000000001" customHeight="1" x14ac:dyDescent="0.4">
      <c r="A16" s="15" t="s">
        <v>71</v>
      </c>
    </row>
    <row r="17" spans="1:4" ht="20.100000000000001" customHeight="1" x14ac:dyDescent="0.4">
      <c r="A17" s="15" t="s">
        <v>72</v>
      </c>
    </row>
    <row r="18" spans="1:4" ht="20.100000000000001" customHeight="1" x14ac:dyDescent="0.4">
      <c r="A18" s="15" t="s">
        <v>73</v>
      </c>
      <c r="D18" s="46"/>
    </row>
    <row r="19" spans="1:4" ht="15" customHeight="1" x14ac:dyDescent="0.4">
      <c r="A19" s="15" t="s">
        <v>74</v>
      </c>
    </row>
    <row r="20" spans="1:4" ht="15" customHeight="1" x14ac:dyDescent="0.4">
      <c r="A20" s="15" t="s">
        <v>75</v>
      </c>
    </row>
  </sheetData>
  <phoneticPr fontId="2"/>
  <hyperlinks>
    <hyperlink ref="J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1"/>
  <sheetViews>
    <sheetView topLeftCell="A10" zoomScale="70" zoomScaleNormal="70" zoomScaleSheetLayoutView="85" workbookViewId="0">
      <selection activeCell="D27" sqref="D27"/>
    </sheetView>
  </sheetViews>
  <sheetFormatPr defaultColWidth="2.5" defaultRowHeight="15" customHeight="1" x14ac:dyDescent="0.4"/>
  <cols>
    <col min="1" max="3" width="11.375" style="15" customWidth="1"/>
    <col min="4" max="8" width="7.75" style="15" customWidth="1"/>
    <col min="9" max="9" width="8.875" style="15" customWidth="1"/>
    <col min="10" max="11" width="7.75" style="15" customWidth="1"/>
    <col min="12" max="12" width="2.5" style="15" customWidth="1"/>
    <col min="13" max="13" width="11" style="15" bestFit="1" customWidth="1"/>
    <col min="14" max="16384" width="2.5" style="15"/>
  </cols>
  <sheetData>
    <row r="1" spans="1:18" ht="22.5" customHeight="1" x14ac:dyDescent="0.4">
      <c r="K1" s="16" t="s">
        <v>18</v>
      </c>
      <c r="M1" s="17" t="s">
        <v>19</v>
      </c>
      <c r="R1" s="47"/>
    </row>
    <row r="2" spans="1:18" ht="22.5" customHeight="1" x14ac:dyDescent="0.4">
      <c r="A2" s="18" t="s">
        <v>76</v>
      </c>
      <c r="B2" s="18"/>
      <c r="C2" s="18"/>
    </row>
    <row r="3" spans="1:18" s="19" customFormat="1" ht="22.5" customHeight="1" x14ac:dyDescent="0.15">
      <c r="K3" s="20" t="s">
        <v>77</v>
      </c>
    </row>
    <row r="4" spans="1:18" ht="27" x14ac:dyDescent="0.4">
      <c r="A4" s="49" t="s">
        <v>22</v>
      </c>
      <c r="B4" s="50" t="s">
        <v>23</v>
      </c>
      <c r="C4" s="49" t="s">
        <v>30</v>
      </c>
      <c r="D4" s="59" t="s">
        <v>78</v>
      </c>
      <c r="E4" s="59" t="s">
        <v>79</v>
      </c>
      <c r="F4" s="51" t="s">
        <v>80</v>
      </c>
      <c r="G4" s="51" t="s">
        <v>81</v>
      </c>
      <c r="H4" s="59" t="s">
        <v>82</v>
      </c>
      <c r="I4" s="59" t="s">
        <v>83</v>
      </c>
      <c r="J4" s="51" t="s">
        <v>84</v>
      </c>
      <c r="K4" s="60" t="s">
        <v>85</v>
      </c>
    </row>
    <row r="5" spans="1:18" s="35" customFormat="1" ht="31.5" customHeight="1" x14ac:dyDescent="0.4">
      <c r="A5" s="31">
        <v>2009</v>
      </c>
      <c r="B5" s="32" t="s">
        <v>37</v>
      </c>
      <c r="C5" s="33">
        <f t="shared" ref="C5:C16" si="0">SUM(D5:K5)</f>
        <v>2761</v>
      </c>
      <c r="D5" s="34">
        <v>286</v>
      </c>
      <c r="E5" s="34">
        <v>822</v>
      </c>
      <c r="F5" s="34">
        <v>453</v>
      </c>
      <c r="G5" s="34">
        <v>2</v>
      </c>
      <c r="H5" s="34">
        <v>256</v>
      </c>
      <c r="I5" s="34">
        <v>94</v>
      </c>
      <c r="J5" s="34">
        <v>73</v>
      </c>
      <c r="K5" s="34">
        <v>775</v>
      </c>
    </row>
    <row r="6" spans="1:18" s="35" customFormat="1" ht="31.5" customHeight="1" x14ac:dyDescent="0.4">
      <c r="A6" s="31">
        <v>2010</v>
      </c>
      <c r="B6" s="32" t="s">
        <v>40</v>
      </c>
      <c r="C6" s="33">
        <f t="shared" si="0"/>
        <v>2902</v>
      </c>
      <c r="D6" s="34">
        <v>275</v>
      </c>
      <c r="E6" s="34">
        <v>861</v>
      </c>
      <c r="F6" s="34">
        <v>495</v>
      </c>
      <c r="G6" s="34">
        <v>1</v>
      </c>
      <c r="H6" s="34">
        <v>285</v>
      </c>
      <c r="I6" s="34">
        <v>103</v>
      </c>
      <c r="J6" s="34">
        <v>95</v>
      </c>
      <c r="K6" s="34">
        <v>787</v>
      </c>
    </row>
    <row r="7" spans="1:18" s="35" customFormat="1" ht="31.5" customHeight="1" x14ac:dyDescent="0.4">
      <c r="A7" s="31">
        <v>2011</v>
      </c>
      <c r="B7" s="36" t="s">
        <v>41</v>
      </c>
      <c r="C7" s="33">
        <f t="shared" si="0"/>
        <v>3044</v>
      </c>
      <c r="D7" s="34">
        <v>286</v>
      </c>
      <c r="E7" s="34">
        <v>865</v>
      </c>
      <c r="F7" s="34">
        <v>548</v>
      </c>
      <c r="G7" s="34">
        <v>3</v>
      </c>
      <c r="H7" s="34">
        <v>325</v>
      </c>
      <c r="I7" s="34">
        <v>112</v>
      </c>
      <c r="J7" s="34">
        <v>129</v>
      </c>
      <c r="K7" s="34">
        <v>776</v>
      </c>
    </row>
    <row r="8" spans="1:18" s="35" customFormat="1" ht="31.5" customHeight="1" x14ac:dyDescent="0.4">
      <c r="A8" s="31">
        <v>2012</v>
      </c>
      <c r="B8" s="32" t="s">
        <v>42</v>
      </c>
      <c r="C8" s="33">
        <f t="shared" si="0"/>
        <v>3120</v>
      </c>
      <c r="D8" s="34">
        <v>261</v>
      </c>
      <c r="E8" s="34">
        <v>899</v>
      </c>
      <c r="F8" s="34">
        <v>561</v>
      </c>
      <c r="G8" s="34">
        <v>1</v>
      </c>
      <c r="H8" s="34">
        <v>264</v>
      </c>
      <c r="I8" s="34">
        <v>100</v>
      </c>
      <c r="J8" s="34">
        <v>129</v>
      </c>
      <c r="K8" s="34">
        <v>905</v>
      </c>
    </row>
    <row r="9" spans="1:18" s="35" customFormat="1" ht="31.5" customHeight="1" x14ac:dyDescent="0.4">
      <c r="A9" s="31">
        <v>2013</v>
      </c>
      <c r="B9" s="36" t="s">
        <v>43</v>
      </c>
      <c r="C9" s="33">
        <f t="shared" si="0"/>
        <v>3057</v>
      </c>
      <c r="D9" s="34">
        <v>330</v>
      </c>
      <c r="E9" s="34">
        <v>855</v>
      </c>
      <c r="F9" s="34">
        <v>464</v>
      </c>
      <c r="G9" s="34">
        <v>6</v>
      </c>
      <c r="H9" s="34">
        <v>286</v>
      </c>
      <c r="I9" s="34">
        <v>90</v>
      </c>
      <c r="J9" s="34">
        <v>162</v>
      </c>
      <c r="K9" s="34">
        <v>864</v>
      </c>
    </row>
    <row r="10" spans="1:18" ht="31.5" customHeight="1" x14ac:dyDescent="0.4">
      <c r="A10" s="31">
        <v>2014</v>
      </c>
      <c r="B10" s="32" t="s">
        <v>44</v>
      </c>
      <c r="C10" s="33">
        <f t="shared" si="0"/>
        <v>3119</v>
      </c>
      <c r="D10" s="39">
        <v>300</v>
      </c>
      <c r="E10" s="39">
        <v>833</v>
      </c>
      <c r="F10" s="39">
        <v>487</v>
      </c>
      <c r="G10" s="39">
        <v>3</v>
      </c>
      <c r="H10" s="39">
        <v>245</v>
      </c>
      <c r="I10" s="39">
        <v>96</v>
      </c>
      <c r="J10" s="39">
        <v>163</v>
      </c>
      <c r="K10" s="39">
        <v>992</v>
      </c>
    </row>
    <row r="11" spans="1:18" ht="31.5" customHeight="1" x14ac:dyDescent="0.4">
      <c r="A11" s="37">
        <v>2015</v>
      </c>
      <c r="B11" s="36" t="s">
        <v>45</v>
      </c>
      <c r="C11" s="33">
        <f t="shared" si="0"/>
        <v>3324</v>
      </c>
      <c r="D11" s="39">
        <v>304</v>
      </c>
      <c r="E11" s="39">
        <v>933</v>
      </c>
      <c r="F11" s="39">
        <v>537</v>
      </c>
      <c r="G11" s="39">
        <v>5</v>
      </c>
      <c r="H11" s="39">
        <v>240</v>
      </c>
      <c r="I11" s="39">
        <v>97</v>
      </c>
      <c r="J11" s="39">
        <v>226</v>
      </c>
      <c r="K11" s="39">
        <v>982</v>
      </c>
    </row>
    <row r="12" spans="1:18" ht="31.5" customHeight="1" x14ac:dyDescent="0.4">
      <c r="A12" s="37">
        <v>2016</v>
      </c>
      <c r="B12" s="32" t="s">
        <v>46</v>
      </c>
      <c r="C12" s="33">
        <f t="shared" si="0"/>
        <v>3305</v>
      </c>
      <c r="D12" s="39">
        <v>316</v>
      </c>
      <c r="E12" s="39">
        <v>918</v>
      </c>
      <c r="F12" s="39">
        <v>496</v>
      </c>
      <c r="G12" s="39">
        <v>1</v>
      </c>
      <c r="H12" s="39">
        <v>219</v>
      </c>
      <c r="I12" s="39">
        <v>83</v>
      </c>
      <c r="J12" s="39">
        <v>258</v>
      </c>
      <c r="K12" s="39">
        <v>1014</v>
      </c>
    </row>
    <row r="13" spans="1:18" ht="31.5" customHeight="1" x14ac:dyDescent="0.4">
      <c r="A13" s="37">
        <v>2017</v>
      </c>
      <c r="B13" s="36" t="s">
        <v>47</v>
      </c>
      <c r="C13" s="33">
        <f t="shared" si="0"/>
        <v>3387</v>
      </c>
      <c r="D13" s="39">
        <v>317</v>
      </c>
      <c r="E13" s="39">
        <v>925</v>
      </c>
      <c r="F13" s="39">
        <v>518</v>
      </c>
      <c r="G13" s="39">
        <v>4</v>
      </c>
      <c r="H13" s="39">
        <v>166</v>
      </c>
      <c r="I13" s="39">
        <v>98</v>
      </c>
      <c r="J13" s="39">
        <v>310</v>
      </c>
      <c r="K13" s="39">
        <v>1049</v>
      </c>
    </row>
    <row r="14" spans="1:18" s="41" customFormat="1" ht="31.5" customHeight="1" x14ac:dyDescent="0.4">
      <c r="A14" s="37">
        <v>2018</v>
      </c>
      <c r="B14" s="32" t="s">
        <v>48</v>
      </c>
      <c r="C14" s="33">
        <f t="shared" si="0"/>
        <v>3408</v>
      </c>
      <c r="D14" s="39">
        <v>305</v>
      </c>
      <c r="E14" s="39">
        <v>887</v>
      </c>
      <c r="F14" s="39">
        <v>476</v>
      </c>
      <c r="G14" s="39">
        <v>4</v>
      </c>
      <c r="H14" s="39">
        <v>191</v>
      </c>
      <c r="I14" s="39">
        <v>117</v>
      </c>
      <c r="J14" s="39">
        <v>314</v>
      </c>
      <c r="K14" s="39">
        <v>1114</v>
      </c>
    </row>
    <row r="15" spans="1:18" ht="31.5" customHeight="1" x14ac:dyDescent="0.4">
      <c r="A15" s="37">
        <v>2019</v>
      </c>
      <c r="B15" s="32" t="s">
        <v>86</v>
      </c>
      <c r="C15" s="33">
        <f t="shared" si="0"/>
        <v>3438</v>
      </c>
      <c r="D15" s="39">
        <v>286</v>
      </c>
      <c r="E15" s="39">
        <v>931</v>
      </c>
      <c r="F15" s="39">
        <v>487</v>
      </c>
      <c r="G15" s="39">
        <v>2</v>
      </c>
      <c r="H15" s="39">
        <v>161</v>
      </c>
      <c r="I15" s="39">
        <v>118</v>
      </c>
      <c r="J15" s="39">
        <v>386</v>
      </c>
      <c r="K15" s="39">
        <v>1067</v>
      </c>
    </row>
    <row r="16" spans="1:18" ht="31.5" customHeight="1" x14ac:dyDescent="0.4">
      <c r="A16" s="37">
        <v>2020</v>
      </c>
      <c r="B16" s="32" t="s">
        <v>52</v>
      </c>
      <c r="C16" s="33">
        <f t="shared" si="0"/>
        <v>3499</v>
      </c>
      <c r="D16" s="39">
        <v>298</v>
      </c>
      <c r="E16" s="39">
        <v>920</v>
      </c>
      <c r="F16" s="39">
        <v>477</v>
      </c>
      <c r="G16" s="39">
        <v>1</v>
      </c>
      <c r="H16" s="39">
        <v>133</v>
      </c>
      <c r="I16" s="39">
        <v>105</v>
      </c>
      <c r="J16" s="39">
        <v>411</v>
      </c>
      <c r="K16" s="39">
        <v>1154</v>
      </c>
    </row>
    <row r="17" spans="1:11" ht="31.5" customHeight="1" x14ac:dyDescent="0.4">
      <c r="A17" s="37">
        <v>2021</v>
      </c>
      <c r="B17" s="32" t="s">
        <v>55</v>
      </c>
      <c r="C17" s="33">
        <f>SUM(D17:K17)</f>
        <v>3571</v>
      </c>
      <c r="D17" s="39">
        <v>294</v>
      </c>
      <c r="E17" s="39">
        <v>948</v>
      </c>
      <c r="F17" s="39">
        <v>531</v>
      </c>
      <c r="G17" s="39">
        <v>3</v>
      </c>
      <c r="H17" s="39">
        <v>114</v>
      </c>
      <c r="I17" s="39">
        <v>99</v>
      </c>
      <c r="J17" s="39">
        <v>418</v>
      </c>
      <c r="K17" s="39">
        <v>1164</v>
      </c>
    </row>
    <row r="18" spans="1:11" ht="31.5" customHeight="1" x14ac:dyDescent="0.4">
      <c r="A18" s="37">
        <v>2022</v>
      </c>
      <c r="B18" s="32" t="s">
        <v>56</v>
      </c>
      <c r="C18" s="33">
        <f>SUM(D18:K18)</f>
        <v>3767</v>
      </c>
      <c r="D18" s="39">
        <v>304</v>
      </c>
      <c r="E18" s="39">
        <v>973</v>
      </c>
      <c r="F18" s="39">
        <v>508</v>
      </c>
      <c r="G18" s="39">
        <v>3</v>
      </c>
      <c r="H18" s="39">
        <v>120</v>
      </c>
      <c r="I18" s="39">
        <v>107</v>
      </c>
      <c r="J18" s="39">
        <v>458</v>
      </c>
      <c r="K18" s="39">
        <v>1294</v>
      </c>
    </row>
    <row r="19" spans="1:11" ht="31.5" customHeight="1" x14ac:dyDescent="0.4">
      <c r="A19" s="37">
        <v>2023</v>
      </c>
      <c r="B19" s="32" t="s">
        <v>57</v>
      </c>
      <c r="C19" s="33">
        <f t="shared" ref="C19:C20" si="1">SUM(D19:K19)</f>
        <v>3863</v>
      </c>
      <c r="D19" s="39">
        <v>308</v>
      </c>
      <c r="E19" s="39">
        <v>893</v>
      </c>
      <c r="F19" s="39">
        <v>570</v>
      </c>
      <c r="G19" s="39">
        <v>2</v>
      </c>
      <c r="H19" s="39">
        <v>140</v>
      </c>
      <c r="I19" s="39">
        <v>109</v>
      </c>
      <c r="J19" s="39">
        <v>505</v>
      </c>
      <c r="K19" s="39">
        <v>1336</v>
      </c>
    </row>
    <row r="20" spans="1:11" ht="31.5" customHeight="1" x14ac:dyDescent="0.4">
      <c r="A20" s="42">
        <v>2024</v>
      </c>
      <c r="B20" s="61" t="s">
        <v>58</v>
      </c>
      <c r="C20" s="62">
        <f t="shared" si="1"/>
        <v>4029</v>
      </c>
      <c r="D20" s="63">
        <v>298</v>
      </c>
      <c r="E20" s="63">
        <v>967</v>
      </c>
      <c r="F20" s="63">
        <v>531</v>
      </c>
      <c r="G20" s="63">
        <v>1</v>
      </c>
      <c r="H20" s="63">
        <v>133</v>
      </c>
      <c r="I20" s="63">
        <v>127</v>
      </c>
      <c r="J20" s="63">
        <v>554</v>
      </c>
      <c r="K20" s="63">
        <v>1418</v>
      </c>
    </row>
    <row r="21" spans="1:11" ht="20.100000000000001" customHeight="1" x14ac:dyDescent="0.4">
      <c r="A21" s="15" t="s">
        <v>87</v>
      </c>
      <c r="D21" s="46"/>
    </row>
  </sheetData>
  <phoneticPr fontId="2"/>
  <hyperlinks>
    <hyperlink ref="M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1"/>
  <sheetViews>
    <sheetView zoomScale="70" zoomScaleNormal="70" zoomScaleSheetLayoutView="85" workbookViewId="0">
      <selection activeCell="D27" sqref="D27"/>
    </sheetView>
  </sheetViews>
  <sheetFormatPr defaultColWidth="2.5" defaultRowHeight="15" customHeight="1" x14ac:dyDescent="0.4"/>
  <cols>
    <col min="1" max="2" width="12.125" style="15" customWidth="1"/>
    <col min="3" max="9" width="10.25" style="15" customWidth="1"/>
    <col min="10" max="10" width="2.5" style="15" customWidth="1"/>
    <col min="11" max="11" width="10.625" style="15" bestFit="1" customWidth="1"/>
    <col min="12" max="16384" width="2.5" style="15"/>
  </cols>
  <sheetData>
    <row r="1" spans="1:18" ht="22.5" customHeight="1" x14ac:dyDescent="0.4">
      <c r="I1" s="16" t="s">
        <v>18</v>
      </c>
      <c r="K1" s="17" t="s">
        <v>19</v>
      </c>
      <c r="R1" s="47"/>
    </row>
    <row r="2" spans="1:18" ht="22.5" customHeight="1" x14ac:dyDescent="0.4">
      <c r="A2" s="18" t="s">
        <v>88</v>
      </c>
      <c r="B2" s="18"/>
      <c r="C2" s="18"/>
    </row>
    <row r="3" spans="1:18" s="19" customFormat="1" ht="22.5" customHeight="1" x14ac:dyDescent="0.15">
      <c r="I3" s="20" t="s">
        <v>21</v>
      </c>
    </row>
    <row r="4" spans="1:18" ht="36.75" customHeight="1" x14ac:dyDescent="0.4">
      <c r="A4" s="64" t="s">
        <v>22</v>
      </c>
      <c r="B4" s="65" t="s">
        <v>23</v>
      </c>
      <c r="C4" s="59" t="s">
        <v>89</v>
      </c>
      <c r="D4" s="59" t="s">
        <v>90</v>
      </c>
      <c r="E4" s="28" t="s">
        <v>91</v>
      </c>
      <c r="F4" s="28" t="s">
        <v>92</v>
      </c>
      <c r="G4" s="28" t="s">
        <v>93</v>
      </c>
      <c r="H4" s="28" t="s">
        <v>94</v>
      </c>
      <c r="I4" s="66" t="s">
        <v>95</v>
      </c>
    </row>
    <row r="5" spans="1:18" s="35" customFormat="1" ht="28.5" customHeight="1" x14ac:dyDescent="0.4">
      <c r="A5" s="31">
        <v>2009</v>
      </c>
      <c r="B5" s="32" t="s">
        <v>37</v>
      </c>
      <c r="C5" s="33">
        <v>160</v>
      </c>
      <c r="D5" s="34">
        <v>61</v>
      </c>
      <c r="E5" s="34">
        <v>15</v>
      </c>
      <c r="F5" s="34">
        <v>83</v>
      </c>
      <c r="G5" s="34">
        <v>447</v>
      </c>
      <c r="H5" s="34">
        <v>679</v>
      </c>
      <c r="I5" s="34">
        <v>299</v>
      </c>
    </row>
    <row r="6" spans="1:18" s="35" customFormat="1" ht="28.5" customHeight="1" x14ac:dyDescent="0.4">
      <c r="A6" s="31">
        <v>2010</v>
      </c>
      <c r="B6" s="32" t="s">
        <v>40</v>
      </c>
      <c r="C6" s="33">
        <v>158</v>
      </c>
      <c r="D6" s="34">
        <v>61</v>
      </c>
      <c r="E6" s="34">
        <v>13</v>
      </c>
      <c r="F6" s="34">
        <v>77</v>
      </c>
      <c r="G6" s="34">
        <v>431</v>
      </c>
      <c r="H6" s="34">
        <v>667</v>
      </c>
      <c r="I6" s="34">
        <v>298</v>
      </c>
    </row>
    <row r="7" spans="1:18" s="35" customFormat="1" ht="28.5" customHeight="1" x14ac:dyDescent="0.4">
      <c r="A7" s="31">
        <v>2011</v>
      </c>
      <c r="B7" s="36" t="s">
        <v>41</v>
      </c>
      <c r="C7" s="33">
        <v>159</v>
      </c>
      <c r="D7" s="34">
        <v>65</v>
      </c>
      <c r="E7" s="34">
        <v>12</v>
      </c>
      <c r="F7" s="34">
        <v>76</v>
      </c>
      <c r="G7" s="34">
        <v>423</v>
      </c>
      <c r="H7" s="34">
        <v>661</v>
      </c>
      <c r="I7" s="34">
        <v>293</v>
      </c>
    </row>
    <row r="8" spans="1:18" s="35" customFormat="1" ht="28.5" customHeight="1" x14ac:dyDescent="0.4">
      <c r="A8" s="31">
        <v>2012</v>
      </c>
      <c r="B8" s="32" t="s">
        <v>42</v>
      </c>
      <c r="C8" s="33">
        <v>156</v>
      </c>
      <c r="D8" s="34">
        <v>67</v>
      </c>
      <c r="E8" s="34">
        <v>12</v>
      </c>
      <c r="F8" s="34">
        <v>76</v>
      </c>
      <c r="G8" s="34">
        <v>423</v>
      </c>
      <c r="H8" s="34">
        <v>673</v>
      </c>
      <c r="I8" s="34">
        <v>288</v>
      </c>
    </row>
    <row r="9" spans="1:18" s="35" customFormat="1" ht="28.5" customHeight="1" x14ac:dyDescent="0.4">
      <c r="A9" s="31">
        <v>2013</v>
      </c>
      <c r="B9" s="36" t="s">
        <v>43</v>
      </c>
      <c r="C9" s="33">
        <v>160</v>
      </c>
      <c r="D9" s="34">
        <v>69</v>
      </c>
      <c r="E9" s="34">
        <v>12</v>
      </c>
      <c r="F9" s="34">
        <v>77</v>
      </c>
      <c r="G9" s="34">
        <v>423</v>
      </c>
      <c r="H9" s="34">
        <v>681</v>
      </c>
      <c r="I9" s="34">
        <v>273</v>
      </c>
    </row>
    <row r="10" spans="1:18" s="35" customFormat="1" ht="28.5" customHeight="1" x14ac:dyDescent="0.4">
      <c r="A10" s="31">
        <v>2014</v>
      </c>
      <c r="B10" s="32" t="s">
        <v>44</v>
      </c>
      <c r="C10" s="33">
        <v>159</v>
      </c>
      <c r="D10" s="34">
        <v>69</v>
      </c>
      <c r="E10" s="34">
        <v>12</v>
      </c>
      <c r="F10" s="34">
        <v>77</v>
      </c>
      <c r="G10" s="34">
        <v>418</v>
      </c>
      <c r="H10" s="34">
        <v>690</v>
      </c>
      <c r="I10" s="34">
        <v>256</v>
      </c>
    </row>
    <row r="11" spans="1:18" ht="28.5" customHeight="1" x14ac:dyDescent="0.4">
      <c r="A11" s="37">
        <v>2015</v>
      </c>
      <c r="B11" s="36" t="s">
        <v>45</v>
      </c>
      <c r="C11" s="38">
        <v>162</v>
      </c>
      <c r="D11" s="39">
        <v>70</v>
      </c>
      <c r="E11" s="39">
        <v>12</v>
      </c>
      <c r="F11" s="39">
        <v>72</v>
      </c>
      <c r="G11" s="39">
        <v>415</v>
      </c>
      <c r="H11" s="39">
        <v>711</v>
      </c>
      <c r="I11" s="39">
        <v>235</v>
      </c>
    </row>
    <row r="12" spans="1:18" ht="28.5" customHeight="1" x14ac:dyDescent="0.4">
      <c r="A12" s="37">
        <v>2016</v>
      </c>
      <c r="B12" s="32" t="s">
        <v>46</v>
      </c>
      <c r="C12" s="38">
        <v>162</v>
      </c>
      <c r="D12" s="39">
        <v>73</v>
      </c>
      <c r="E12" s="39">
        <v>12</v>
      </c>
      <c r="F12" s="39">
        <v>72</v>
      </c>
      <c r="G12" s="39">
        <v>404</v>
      </c>
      <c r="H12" s="39">
        <v>710</v>
      </c>
      <c r="I12" s="39">
        <v>225</v>
      </c>
    </row>
    <row r="13" spans="1:18" ht="28.5" customHeight="1" x14ac:dyDescent="0.4">
      <c r="A13" s="37">
        <v>2017</v>
      </c>
      <c r="B13" s="36" t="s">
        <v>47</v>
      </c>
      <c r="C13" s="38">
        <v>157</v>
      </c>
      <c r="D13" s="39">
        <v>73</v>
      </c>
      <c r="E13" s="39">
        <v>11</v>
      </c>
      <c r="F13" s="39">
        <v>71</v>
      </c>
      <c r="G13" s="39">
        <v>401</v>
      </c>
      <c r="H13" s="39">
        <v>732</v>
      </c>
      <c r="I13" s="39">
        <v>222</v>
      </c>
    </row>
    <row r="14" spans="1:18" ht="28.5" customHeight="1" x14ac:dyDescent="0.4">
      <c r="A14" s="37">
        <v>2018</v>
      </c>
      <c r="B14" s="32" t="s">
        <v>48</v>
      </c>
      <c r="C14" s="38">
        <v>152</v>
      </c>
      <c r="D14" s="39">
        <v>73</v>
      </c>
      <c r="E14" s="39">
        <v>11</v>
      </c>
      <c r="F14" s="39">
        <v>69</v>
      </c>
      <c r="G14" s="39">
        <v>400</v>
      </c>
      <c r="H14" s="39">
        <v>743</v>
      </c>
      <c r="I14" s="39">
        <v>211</v>
      </c>
    </row>
    <row r="15" spans="1:18" ht="28.5" customHeight="1" x14ac:dyDescent="0.4">
      <c r="A15" s="40">
        <v>2019</v>
      </c>
      <c r="B15" s="67" t="s">
        <v>50</v>
      </c>
      <c r="C15" s="38">
        <v>150</v>
      </c>
      <c r="D15" s="39">
        <v>71</v>
      </c>
      <c r="E15" s="39">
        <v>11</v>
      </c>
      <c r="F15" s="39">
        <v>68</v>
      </c>
      <c r="G15" s="39">
        <v>398</v>
      </c>
      <c r="H15" s="39">
        <v>749</v>
      </c>
      <c r="I15" s="39">
        <v>207</v>
      </c>
    </row>
    <row r="16" spans="1:18" ht="28.5" customHeight="1" x14ac:dyDescent="0.4">
      <c r="A16" s="40">
        <v>2020</v>
      </c>
      <c r="B16" s="40" t="s">
        <v>52</v>
      </c>
      <c r="C16" s="38">
        <v>148</v>
      </c>
      <c r="D16" s="39">
        <v>70</v>
      </c>
      <c r="E16" s="39">
        <v>12</v>
      </c>
      <c r="F16" s="39">
        <v>65</v>
      </c>
      <c r="G16" s="39">
        <v>403</v>
      </c>
      <c r="H16" s="39">
        <v>759</v>
      </c>
      <c r="I16" s="39">
        <v>203</v>
      </c>
    </row>
    <row r="17" spans="1:9" ht="28.5" customHeight="1" x14ac:dyDescent="0.4">
      <c r="A17" s="40">
        <v>2021</v>
      </c>
      <c r="B17" s="40" t="s">
        <v>55</v>
      </c>
      <c r="C17" s="38">
        <v>147</v>
      </c>
      <c r="D17" s="39">
        <v>68</v>
      </c>
      <c r="E17" s="39">
        <v>13</v>
      </c>
      <c r="F17" s="39">
        <v>64</v>
      </c>
      <c r="G17" s="39">
        <v>405</v>
      </c>
      <c r="H17" s="39">
        <v>775</v>
      </c>
      <c r="I17" s="39">
        <v>195</v>
      </c>
    </row>
    <row r="18" spans="1:9" ht="28.5" customHeight="1" x14ac:dyDescent="0.4">
      <c r="A18" s="40">
        <v>2022</v>
      </c>
      <c r="B18" s="40" t="s">
        <v>56</v>
      </c>
      <c r="C18" s="38">
        <v>146</v>
      </c>
      <c r="D18" s="39">
        <v>66</v>
      </c>
      <c r="E18" s="39">
        <v>12</v>
      </c>
      <c r="F18" s="39">
        <v>63</v>
      </c>
      <c r="G18" s="39">
        <v>403</v>
      </c>
      <c r="H18" s="39">
        <v>791</v>
      </c>
      <c r="I18" s="39">
        <v>193</v>
      </c>
    </row>
    <row r="19" spans="1:9" ht="28.5" customHeight="1" x14ac:dyDescent="0.4">
      <c r="A19" s="40">
        <v>2023</v>
      </c>
      <c r="B19" s="40" t="s">
        <v>57</v>
      </c>
      <c r="C19" s="38">
        <v>144</v>
      </c>
      <c r="D19" s="39">
        <v>62</v>
      </c>
      <c r="E19" s="39">
        <v>12</v>
      </c>
      <c r="F19" s="39">
        <v>62</v>
      </c>
      <c r="G19" s="39">
        <v>395</v>
      </c>
      <c r="H19" s="39">
        <v>805</v>
      </c>
      <c r="I19" s="39">
        <v>187</v>
      </c>
    </row>
    <row r="20" spans="1:9" ht="28.5" customHeight="1" x14ac:dyDescent="0.4">
      <c r="A20" s="43">
        <v>2024</v>
      </c>
      <c r="B20" s="43" t="s">
        <v>58</v>
      </c>
      <c r="C20" s="44">
        <v>142</v>
      </c>
      <c r="D20" s="45">
        <v>52</v>
      </c>
      <c r="E20" s="45">
        <v>12</v>
      </c>
      <c r="F20" s="45">
        <v>60</v>
      </c>
      <c r="G20" s="45">
        <v>372</v>
      </c>
      <c r="H20" s="45">
        <v>781</v>
      </c>
      <c r="I20" s="45">
        <v>167</v>
      </c>
    </row>
    <row r="21" spans="1:9" ht="20.100000000000001" customHeight="1" x14ac:dyDescent="0.4">
      <c r="A21" s="15" t="s">
        <v>96</v>
      </c>
      <c r="D21" s="46"/>
    </row>
  </sheetData>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1"/>
  <sheetViews>
    <sheetView zoomScale="70" zoomScaleNormal="70" zoomScaleSheetLayoutView="85" workbookViewId="0">
      <selection activeCell="D27" sqref="D27"/>
    </sheetView>
  </sheetViews>
  <sheetFormatPr defaultColWidth="2.5" defaultRowHeight="15" customHeight="1" x14ac:dyDescent="0.4"/>
  <cols>
    <col min="1" max="2" width="11.25" style="15" customWidth="1"/>
    <col min="3" max="9" width="10.125" style="15" customWidth="1"/>
    <col min="10" max="10" width="2.5" style="15" customWidth="1"/>
    <col min="11" max="11" width="10.625" style="15" bestFit="1" customWidth="1"/>
    <col min="12" max="16384" width="2.5" style="15"/>
  </cols>
  <sheetData>
    <row r="1" spans="1:18" ht="22.5" customHeight="1" x14ac:dyDescent="0.4">
      <c r="I1" s="16" t="s">
        <v>18</v>
      </c>
      <c r="K1" s="17" t="s">
        <v>19</v>
      </c>
      <c r="R1" s="47"/>
    </row>
    <row r="2" spans="1:18" s="18" customFormat="1" ht="22.5" customHeight="1" x14ac:dyDescent="0.4">
      <c r="A2" s="18" t="s">
        <v>97</v>
      </c>
    </row>
    <row r="3" spans="1:18" s="19" customFormat="1" ht="22.5" customHeight="1" x14ac:dyDescent="0.15">
      <c r="I3" s="20" t="s">
        <v>98</v>
      </c>
    </row>
    <row r="4" spans="1:18" ht="27" x14ac:dyDescent="0.4">
      <c r="A4" s="64" t="s">
        <v>99</v>
      </c>
      <c r="B4" s="65" t="s">
        <v>100</v>
      </c>
      <c r="C4" s="51" t="s">
        <v>30</v>
      </c>
      <c r="D4" s="51" t="s">
        <v>101</v>
      </c>
      <c r="E4" s="51" t="s">
        <v>102</v>
      </c>
      <c r="F4" s="51" t="s">
        <v>103</v>
      </c>
      <c r="G4" s="51" t="s">
        <v>104</v>
      </c>
      <c r="H4" s="51" t="s">
        <v>105</v>
      </c>
      <c r="I4" s="52" t="s">
        <v>106</v>
      </c>
    </row>
    <row r="5" spans="1:18" s="35" customFormat="1" ht="28.5" customHeight="1" x14ac:dyDescent="0.4">
      <c r="A5" s="31">
        <v>2009</v>
      </c>
      <c r="B5" s="32" t="s">
        <v>107</v>
      </c>
      <c r="C5" s="33">
        <f t="shared" ref="C5:C16" si="0">SUM(D5:I5)</f>
        <v>77</v>
      </c>
      <c r="D5" s="34">
        <v>12</v>
      </c>
      <c r="E5" s="34">
        <v>2</v>
      </c>
      <c r="F5" s="34" t="s">
        <v>39</v>
      </c>
      <c r="G5" s="34">
        <v>30</v>
      </c>
      <c r="H5" s="34">
        <v>31</v>
      </c>
      <c r="I5" s="34">
        <v>2</v>
      </c>
    </row>
    <row r="6" spans="1:18" s="35" customFormat="1" ht="28.5" customHeight="1" x14ac:dyDescent="0.4">
      <c r="A6" s="31">
        <v>2010</v>
      </c>
      <c r="B6" s="32" t="s">
        <v>108</v>
      </c>
      <c r="C6" s="33">
        <f t="shared" si="0"/>
        <v>95</v>
      </c>
      <c r="D6" s="34">
        <v>7</v>
      </c>
      <c r="E6" s="34">
        <v>6</v>
      </c>
      <c r="F6" s="34">
        <v>1</v>
      </c>
      <c r="G6" s="34">
        <v>49</v>
      </c>
      <c r="H6" s="34">
        <v>27</v>
      </c>
      <c r="I6" s="34">
        <v>5</v>
      </c>
    </row>
    <row r="7" spans="1:18" s="35" customFormat="1" ht="28.5" customHeight="1" x14ac:dyDescent="0.4">
      <c r="A7" s="31">
        <v>2011</v>
      </c>
      <c r="B7" s="36" t="s">
        <v>109</v>
      </c>
      <c r="C7" s="33">
        <f t="shared" si="0"/>
        <v>75</v>
      </c>
      <c r="D7" s="34">
        <v>17</v>
      </c>
      <c r="E7" s="34">
        <v>4</v>
      </c>
      <c r="F7" s="34" t="s">
        <v>39</v>
      </c>
      <c r="G7" s="34">
        <v>39</v>
      </c>
      <c r="H7" s="34">
        <v>14</v>
      </c>
      <c r="I7" s="34">
        <v>1</v>
      </c>
    </row>
    <row r="8" spans="1:18" s="35" customFormat="1" ht="28.5" customHeight="1" x14ac:dyDescent="0.4">
      <c r="A8" s="31">
        <v>2012</v>
      </c>
      <c r="B8" s="32" t="s">
        <v>110</v>
      </c>
      <c r="C8" s="33">
        <f t="shared" si="0"/>
        <v>79</v>
      </c>
      <c r="D8" s="34">
        <v>11</v>
      </c>
      <c r="E8" s="34">
        <v>4</v>
      </c>
      <c r="F8" s="34" t="s">
        <v>39</v>
      </c>
      <c r="G8" s="34">
        <v>43</v>
      </c>
      <c r="H8" s="34">
        <v>18</v>
      </c>
      <c r="I8" s="34">
        <v>3</v>
      </c>
    </row>
    <row r="9" spans="1:18" s="35" customFormat="1" ht="28.5" customHeight="1" x14ac:dyDescent="0.4">
      <c r="A9" s="31">
        <v>2013</v>
      </c>
      <c r="B9" s="36" t="s">
        <v>111</v>
      </c>
      <c r="C9" s="33">
        <f t="shared" si="0"/>
        <v>59</v>
      </c>
      <c r="D9" s="34">
        <v>9</v>
      </c>
      <c r="E9" s="34">
        <v>4</v>
      </c>
      <c r="F9" s="34" t="s">
        <v>39</v>
      </c>
      <c r="G9" s="34">
        <v>31</v>
      </c>
      <c r="H9" s="34">
        <v>13</v>
      </c>
      <c r="I9" s="34">
        <v>2</v>
      </c>
    </row>
    <row r="10" spans="1:18" s="35" customFormat="1" ht="28.5" customHeight="1" x14ac:dyDescent="0.4">
      <c r="A10" s="31">
        <v>2014</v>
      </c>
      <c r="B10" s="32" t="s">
        <v>112</v>
      </c>
      <c r="C10" s="33">
        <f t="shared" si="0"/>
        <v>66</v>
      </c>
      <c r="D10" s="34">
        <v>7</v>
      </c>
      <c r="E10" s="34">
        <v>4</v>
      </c>
      <c r="F10" s="34" t="s">
        <v>39</v>
      </c>
      <c r="G10" s="34">
        <v>37</v>
      </c>
      <c r="H10" s="34">
        <v>15</v>
      </c>
      <c r="I10" s="34">
        <v>3</v>
      </c>
    </row>
    <row r="11" spans="1:18" ht="28.5" customHeight="1" x14ac:dyDescent="0.4">
      <c r="A11" s="37">
        <v>2015</v>
      </c>
      <c r="B11" s="36" t="s">
        <v>113</v>
      </c>
      <c r="C11" s="33">
        <f t="shared" si="0"/>
        <v>54</v>
      </c>
      <c r="D11" s="39">
        <v>14</v>
      </c>
      <c r="E11" s="39">
        <v>2</v>
      </c>
      <c r="F11" s="39" t="s">
        <v>39</v>
      </c>
      <c r="G11" s="39">
        <v>23</v>
      </c>
      <c r="H11" s="39">
        <v>15</v>
      </c>
      <c r="I11" s="39" t="s">
        <v>39</v>
      </c>
    </row>
    <row r="12" spans="1:18" ht="28.5" customHeight="1" x14ac:dyDescent="0.4">
      <c r="A12" s="37">
        <v>2016</v>
      </c>
      <c r="B12" s="32" t="s">
        <v>114</v>
      </c>
      <c r="C12" s="33">
        <f t="shared" si="0"/>
        <v>71</v>
      </c>
      <c r="D12" s="39">
        <v>4</v>
      </c>
      <c r="E12" s="39">
        <v>1</v>
      </c>
      <c r="F12" s="39" t="s">
        <v>39</v>
      </c>
      <c r="G12" s="39">
        <v>44</v>
      </c>
      <c r="H12" s="39">
        <v>22</v>
      </c>
      <c r="I12" s="39" t="s">
        <v>39</v>
      </c>
    </row>
    <row r="13" spans="1:18" ht="28.5" customHeight="1" x14ac:dyDescent="0.4">
      <c r="A13" s="37">
        <v>2017</v>
      </c>
      <c r="B13" s="36" t="s">
        <v>115</v>
      </c>
      <c r="C13" s="33">
        <f t="shared" si="0"/>
        <v>78</v>
      </c>
      <c r="D13" s="39">
        <v>12</v>
      </c>
      <c r="E13" s="39">
        <v>1</v>
      </c>
      <c r="F13" s="39" t="s">
        <v>39</v>
      </c>
      <c r="G13" s="39">
        <v>43</v>
      </c>
      <c r="H13" s="39">
        <v>20</v>
      </c>
      <c r="I13" s="39">
        <v>2</v>
      </c>
    </row>
    <row r="14" spans="1:18" ht="28.5" customHeight="1" x14ac:dyDescent="0.4">
      <c r="A14" s="37">
        <v>2018</v>
      </c>
      <c r="B14" s="32" t="s">
        <v>116</v>
      </c>
      <c r="C14" s="33">
        <f t="shared" si="0"/>
        <v>58</v>
      </c>
      <c r="D14" s="39">
        <v>3</v>
      </c>
      <c r="E14" s="39">
        <v>3</v>
      </c>
      <c r="F14" s="39" t="s">
        <v>39</v>
      </c>
      <c r="G14" s="39">
        <v>36</v>
      </c>
      <c r="H14" s="39">
        <v>14</v>
      </c>
      <c r="I14" s="39">
        <v>2</v>
      </c>
    </row>
    <row r="15" spans="1:18" ht="28.5" customHeight="1" x14ac:dyDescent="0.4">
      <c r="A15" s="40">
        <v>2019</v>
      </c>
      <c r="B15" s="67" t="s">
        <v>117</v>
      </c>
      <c r="C15" s="33">
        <f t="shared" si="0"/>
        <v>52</v>
      </c>
      <c r="D15" s="39">
        <v>7</v>
      </c>
      <c r="E15" s="39">
        <v>1</v>
      </c>
      <c r="F15" s="39" t="s">
        <v>39</v>
      </c>
      <c r="G15" s="39">
        <v>29</v>
      </c>
      <c r="H15" s="39">
        <v>13</v>
      </c>
      <c r="I15" s="39">
        <v>2</v>
      </c>
    </row>
    <row r="16" spans="1:18" ht="28.5" customHeight="1" x14ac:dyDescent="0.4">
      <c r="A16" s="40">
        <v>2020</v>
      </c>
      <c r="B16" s="40" t="s">
        <v>118</v>
      </c>
      <c r="C16" s="33">
        <f t="shared" si="0"/>
        <v>76</v>
      </c>
      <c r="D16" s="39">
        <v>9</v>
      </c>
      <c r="E16" s="39">
        <v>2</v>
      </c>
      <c r="F16" s="39">
        <v>1</v>
      </c>
      <c r="G16" s="39">
        <v>44</v>
      </c>
      <c r="H16" s="39">
        <v>18</v>
      </c>
      <c r="I16" s="39">
        <v>2</v>
      </c>
    </row>
    <row r="17" spans="1:9" ht="28.5" customHeight="1" x14ac:dyDescent="0.4">
      <c r="A17" s="40">
        <v>2021</v>
      </c>
      <c r="B17" s="40" t="s">
        <v>119</v>
      </c>
      <c r="C17" s="33">
        <f>SUM(D17:I17)</f>
        <v>87</v>
      </c>
      <c r="D17" s="39">
        <v>18</v>
      </c>
      <c r="E17" s="39">
        <v>3</v>
      </c>
      <c r="F17" s="39">
        <v>0</v>
      </c>
      <c r="G17" s="39">
        <v>44</v>
      </c>
      <c r="H17" s="39">
        <v>21</v>
      </c>
      <c r="I17" s="39">
        <v>1</v>
      </c>
    </row>
    <row r="18" spans="1:9" ht="28.5" customHeight="1" x14ac:dyDescent="0.4">
      <c r="A18" s="40">
        <v>2022</v>
      </c>
      <c r="B18" s="40" t="s">
        <v>120</v>
      </c>
      <c r="C18" s="33">
        <f>SUM(D18:I18)</f>
        <v>102</v>
      </c>
      <c r="D18" s="39">
        <v>15</v>
      </c>
      <c r="E18" s="39">
        <v>0</v>
      </c>
      <c r="F18" s="39">
        <v>0</v>
      </c>
      <c r="G18" s="39">
        <v>59</v>
      </c>
      <c r="H18" s="39">
        <v>27</v>
      </c>
      <c r="I18" s="39">
        <v>1</v>
      </c>
    </row>
    <row r="19" spans="1:9" ht="28.5" customHeight="1" x14ac:dyDescent="0.4">
      <c r="A19" s="40">
        <v>2023</v>
      </c>
      <c r="B19" s="40" t="s">
        <v>121</v>
      </c>
      <c r="C19" s="33">
        <f t="shared" ref="C19" si="1">SUM(D19:I19)</f>
        <v>76</v>
      </c>
      <c r="D19" s="39">
        <v>7</v>
      </c>
      <c r="E19" s="39">
        <v>2</v>
      </c>
      <c r="F19" s="39">
        <v>0</v>
      </c>
      <c r="G19" s="39">
        <v>41</v>
      </c>
      <c r="H19" s="39">
        <v>25</v>
      </c>
      <c r="I19" s="39">
        <v>1</v>
      </c>
    </row>
    <row r="20" spans="1:9" ht="28.5" customHeight="1" x14ac:dyDescent="0.4">
      <c r="A20" s="43">
        <v>2024</v>
      </c>
      <c r="B20" s="43" t="s">
        <v>122</v>
      </c>
      <c r="C20" s="62">
        <f>SUM(D20:I20)</f>
        <v>69</v>
      </c>
      <c r="D20" s="63">
        <v>8</v>
      </c>
      <c r="E20" s="63">
        <v>5</v>
      </c>
      <c r="F20" s="63">
        <v>1</v>
      </c>
      <c r="G20" s="63">
        <v>36</v>
      </c>
      <c r="H20" s="63">
        <v>19</v>
      </c>
      <c r="I20" s="63">
        <v>0</v>
      </c>
    </row>
    <row r="21" spans="1:9" ht="20.100000000000001" customHeight="1" x14ac:dyDescent="0.4">
      <c r="A21" s="15" t="s">
        <v>123</v>
      </c>
    </row>
  </sheetData>
  <phoneticPr fontId="2"/>
  <hyperlinks>
    <hyperlink ref="K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P16"/>
  <sheetViews>
    <sheetView zoomScaleNormal="100" zoomScaleSheetLayoutView="100" workbookViewId="0">
      <selection activeCell="D27" sqref="D27"/>
    </sheetView>
  </sheetViews>
  <sheetFormatPr defaultColWidth="2.5" defaultRowHeight="15" customHeight="1" x14ac:dyDescent="0.4"/>
  <cols>
    <col min="1" max="1" width="12.125" style="15" customWidth="1"/>
    <col min="2" max="2" width="28.125" style="15" customWidth="1"/>
    <col min="3" max="3" width="17.375" style="15" customWidth="1"/>
    <col min="4" max="4" width="19.875" style="15" customWidth="1"/>
    <col min="5" max="5" width="2.5" style="15"/>
    <col min="6" max="6" width="10.625" style="15" bestFit="1" customWidth="1"/>
    <col min="7" max="16384" width="2.5" style="15"/>
  </cols>
  <sheetData>
    <row r="1" spans="1:16" ht="22.5" customHeight="1" x14ac:dyDescent="0.4">
      <c r="D1" s="16" t="s">
        <v>18</v>
      </c>
      <c r="F1" s="17" t="s">
        <v>19</v>
      </c>
      <c r="P1" s="47"/>
    </row>
    <row r="2" spans="1:16" s="18" customFormat="1" ht="22.5" customHeight="1" x14ac:dyDescent="0.4">
      <c r="A2" s="18" t="s">
        <v>124</v>
      </c>
    </row>
    <row r="3" spans="1:16" s="19" customFormat="1" ht="22.5" customHeight="1" x14ac:dyDescent="0.15">
      <c r="A3" s="68"/>
      <c r="B3" s="68"/>
      <c r="C3" s="68"/>
      <c r="D3" s="69" t="s">
        <v>125</v>
      </c>
    </row>
    <row r="4" spans="1:16" ht="20.100000000000001" customHeight="1" x14ac:dyDescent="0.4">
      <c r="A4" s="70" t="s">
        <v>126</v>
      </c>
      <c r="B4" s="70" t="s">
        <v>127</v>
      </c>
      <c r="C4" s="71" t="s">
        <v>128</v>
      </c>
      <c r="D4" s="72"/>
    </row>
    <row r="5" spans="1:16" ht="20.100000000000001" customHeight="1" x14ac:dyDescent="0.4">
      <c r="A5" s="70"/>
      <c r="B5" s="70"/>
      <c r="C5" s="73" t="s">
        <v>129</v>
      </c>
      <c r="D5" s="73" t="s">
        <v>130</v>
      </c>
    </row>
    <row r="6" spans="1:16" ht="22.5" customHeight="1" x14ac:dyDescent="0.4">
      <c r="A6" s="74" t="s">
        <v>131</v>
      </c>
      <c r="B6" s="75" t="s">
        <v>132</v>
      </c>
      <c r="C6" s="76" t="s">
        <v>133</v>
      </c>
      <c r="D6" s="77" t="s">
        <v>134</v>
      </c>
    </row>
    <row r="7" spans="1:16" ht="22.5" customHeight="1" x14ac:dyDescent="0.4">
      <c r="A7" s="74" t="s">
        <v>135</v>
      </c>
      <c r="B7" s="78" t="s">
        <v>136</v>
      </c>
      <c r="C7" s="77" t="s">
        <v>137</v>
      </c>
      <c r="D7" s="77" t="s">
        <v>138</v>
      </c>
    </row>
    <row r="8" spans="1:16" ht="22.5" customHeight="1" x14ac:dyDescent="0.4">
      <c r="A8" s="79" t="s">
        <v>139</v>
      </c>
      <c r="B8" s="80" t="s">
        <v>140</v>
      </c>
      <c r="C8" s="81" t="s">
        <v>141</v>
      </c>
      <c r="D8" s="77" t="s">
        <v>142</v>
      </c>
    </row>
    <row r="9" spans="1:16" ht="22.5" customHeight="1" x14ac:dyDescent="0.4">
      <c r="A9" s="79"/>
      <c r="B9" s="80"/>
      <c r="C9" s="81"/>
      <c r="D9" s="77" t="s">
        <v>143</v>
      </c>
    </row>
    <row r="10" spans="1:16" ht="22.5" customHeight="1" x14ac:dyDescent="0.4">
      <c r="A10" s="79" t="s">
        <v>139</v>
      </c>
      <c r="B10" s="80" t="s">
        <v>144</v>
      </c>
      <c r="C10" s="81" t="s">
        <v>145</v>
      </c>
      <c r="D10" s="77" t="s">
        <v>142</v>
      </c>
    </row>
    <row r="11" spans="1:16" ht="22.5" customHeight="1" x14ac:dyDescent="0.4">
      <c r="A11" s="79"/>
      <c r="B11" s="80"/>
      <c r="C11" s="81"/>
      <c r="D11" s="77" t="s">
        <v>146</v>
      </c>
    </row>
    <row r="12" spans="1:16" ht="22.5" customHeight="1" x14ac:dyDescent="0.4">
      <c r="A12" s="79" t="s">
        <v>139</v>
      </c>
      <c r="B12" s="80" t="s">
        <v>147</v>
      </c>
      <c r="C12" s="81" t="s">
        <v>148</v>
      </c>
      <c r="D12" s="77" t="s">
        <v>149</v>
      </c>
    </row>
    <row r="13" spans="1:16" ht="22.5" customHeight="1" x14ac:dyDescent="0.4">
      <c r="A13" s="79"/>
      <c r="B13" s="80"/>
      <c r="C13" s="81"/>
      <c r="D13" s="77" t="s">
        <v>150</v>
      </c>
    </row>
    <row r="14" spans="1:16" ht="22.5" customHeight="1" x14ac:dyDescent="0.4">
      <c r="A14" s="79" t="s">
        <v>139</v>
      </c>
      <c r="B14" s="80" t="s">
        <v>151</v>
      </c>
      <c r="C14" s="81" t="s">
        <v>152</v>
      </c>
      <c r="D14" s="77" t="s">
        <v>153</v>
      </c>
    </row>
    <row r="15" spans="1:16" ht="22.5" customHeight="1" x14ac:dyDescent="0.4">
      <c r="A15" s="82"/>
      <c r="B15" s="83"/>
      <c r="C15" s="84"/>
      <c r="D15" s="85" t="s">
        <v>154</v>
      </c>
    </row>
    <row r="16" spans="1:16" ht="20.100000000000001" customHeight="1" x14ac:dyDescent="0.4">
      <c r="A16" s="86" t="s">
        <v>155</v>
      </c>
    </row>
  </sheetData>
  <mergeCells count="15">
    <mergeCell ref="A14:A15"/>
    <mergeCell ref="B14:B15"/>
    <mergeCell ref="C14:C15"/>
    <mergeCell ref="A10:A11"/>
    <mergeCell ref="B10:B11"/>
    <mergeCell ref="C10:C11"/>
    <mergeCell ref="A12:A13"/>
    <mergeCell ref="B12:B13"/>
    <mergeCell ref="C12:C13"/>
    <mergeCell ref="A4:A5"/>
    <mergeCell ref="B4:B5"/>
    <mergeCell ref="C4:D4"/>
    <mergeCell ref="A8:A9"/>
    <mergeCell ref="B8:B9"/>
    <mergeCell ref="C8:C9"/>
  </mergeCells>
  <phoneticPr fontId="2"/>
  <hyperlinks>
    <hyperlink ref="F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23"/>
  <sheetViews>
    <sheetView zoomScale="70" zoomScaleNormal="70" zoomScaleSheetLayoutView="85" workbookViewId="0">
      <selection activeCell="D27" sqref="D27"/>
    </sheetView>
  </sheetViews>
  <sheetFormatPr defaultColWidth="2.5" defaultRowHeight="15" customHeight="1" x14ac:dyDescent="0.4"/>
  <cols>
    <col min="1" max="2" width="11.75" style="15" customWidth="1"/>
    <col min="3" max="13" width="10" style="15" customWidth="1"/>
    <col min="14" max="14" width="2.5" style="15" customWidth="1"/>
    <col min="15" max="15" width="10.625" style="15" bestFit="1" customWidth="1"/>
    <col min="16" max="16384" width="2.5" style="15"/>
  </cols>
  <sheetData>
    <row r="1" spans="1:18" ht="22.5" customHeight="1" x14ac:dyDescent="0.4">
      <c r="M1" s="16" t="s">
        <v>18</v>
      </c>
      <c r="O1" s="17" t="s">
        <v>19</v>
      </c>
      <c r="R1" s="47"/>
    </row>
    <row r="2" spans="1:18" s="18" customFormat="1" ht="22.5" customHeight="1" x14ac:dyDescent="0.4">
      <c r="A2" s="18" t="s">
        <v>156</v>
      </c>
    </row>
    <row r="3" spans="1:18" ht="20.100000000000001" customHeight="1" x14ac:dyDescent="0.4">
      <c r="A3" s="87" t="s">
        <v>157</v>
      </c>
      <c r="B3" s="88" t="s">
        <v>158</v>
      </c>
      <c r="C3" s="89" t="s">
        <v>159</v>
      </c>
      <c r="D3" s="89"/>
      <c r="E3" s="89"/>
      <c r="F3" s="89"/>
      <c r="G3" s="89"/>
      <c r="H3" s="89"/>
      <c r="I3" s="89"/>
      <c r="J3" s="89"/>
      <c r="K3" s="89"/>
      <c r="L3" s="89"/>
      <c r="M3" s="90" t="s">
        <v>160</v>
      </c>
    </row>
    <row r="4" spans="1:18" ht="20.100000000000001" customHeight="1" x14ac:dyDescent="0.4">
      <c r="A4" s="87"/>
      <c r="B4" s="87"/>
      <c r="C4" s="89" t="s">
        <v>161</v>
      </c>
      <c r="D4" s="89" t="s">
        <v>162</v>
      </c>
      <c r="E4" s="89"/>
      <c r="F4" s="89"/>
      <c r="G4" s="89"/>
      <c r="H4" s="89" t="s">
        <v>106</v>
      </c>
      <c r="I4" s="89" t="s">
        <v>163</v>
      </c>
      <c r="J4" s="89" t="s">
        <v>164</v>
      </c>
      <c r="K4" s="89"/>
      <c r="L4" s="89"/>
      <c r="M4" s="91"/>
    </row>
    <row r="5" spans="1:18" ht="20.100000000000001" customHeight="1" x14ac:dyDescent="0.4">
      <c r="A5" s="87"/>
      <c r="B5" s="87"/>
      <c r="C5" s="89"/>
      <c r="D5" s="51" t="s">
        <v>165</v>
      </c>
      <c r="E5" s="51" t="s">
        <v>166</v>
      </c>
      <c r="F5" s="51" t="s">
        <v>167</v>
      </c>
      <c r="G5" s="51" t="s">
        <v>168</v>
      </c>
      <c r="H5" s="89"/>
      <c r="I5" s="89"/>
      <c r="J5" s="51" t="s">
        <v>169</v>
      </c>
      <c r="K5" s="51" t="s">
        <v>170</v>
      </c>
      <c r="L5" s="51" t="s">
        <v>171</v>
      </c>
      <c r="M5" s="91"/>
      <c r="Q5" s="92"/>
    </row>
    <row r="6" spans="1:18" s="35" customFormat="1" ht="41.25" customHeight="1" x14ac:dyDescent="0.4">
      <c r="A6" s="31">
        <v>2009</v>
      </c>
      <c r="B6" s="32" t="s">
        <v>107</v>
      </c>
      <c r="C6" s="93">
        <f t="shared" ref="C6:C15" si="0">SUM(D6:G6)</f>
        <v>141841</v>
      </c>
      <c r="D6" s="94">
        <v>126668</v>
      </c>
      <c r="E6" s="94">
        <v>4624</v>
      </c>
      <c r="F6" s="94">
        <v>9834</v>
      </c>
      <c r="G6" s="94">
        <v>715</v>
      </c>
      <c r="H6" s="94">
        <v>11940</v>
      </c>
      <c r="I6" s="94">
        <f>SUM(J6:L6)</f>
        <v>163994</v>
      </c>
      <c r="J6" s="94">
        <v>129938</v>
      </c>
      <c r="K6" s="94">
        <v>22207</v>
      </c>
      <c r="L6" s="94">
        <v>11849</v>
      </c>
      <c r="M6" s="95">
        <v>59497.2</v>
      </c>
    </row>
    <row r="7" spans="1:18" s="35" customFormat="1" ht="41.25" customHeight="1" x14ac:dyDescent="0.4">
      <c r="A7" s="31">
        <v>2010</v>
      </c>
      <c r="B7" s="32" t="s">
        <v>108</v>
      </c>
      <c r="C7" s="33">
        <f t="shared" si="0"/>
        <v>141698</v>
      </c>
      <c r="D7" s="34">
        <v>127058</v>
      </c>
      <c r="E7" s="34">
        <v>4835</v>
      </c>
      <c r="F7" s="34">
        <v>9118</v>
      </c>
      <c r="G7" s="34">
        <v>687</v>
      </c>
      <c r="H7" s="34">
        <v>11647</v>
      </c>
      <c r="I7" s="34">
        <f t="shared" ref="I7:I21" si="1">SUM(J7:L7)</f>
        <v>163469</v>
      </c>
      <c r="J7" s="34">
        <v>130312</v>
      </c>
      <c r="K7" s="34">
        <v>22088</v>
      </c>
      <c r="L7" s="34">
        <v>11069</v>
      </c>
      <c r="M7" s="96">
        <v>58398.8</v>
      </c>
    </row>
    <row r="8" spans="1:18" s="35" customFormat="1" ht="41.25" customHeight="1" x14ac:dyDescent="0.4">
      <c r="A8" s="31">
        <v>2011</v>
      </c>
      <c r="B8" s="36" t="s">
        <v>109</v>
      </c>
      <c r="C8" s="33">
        <f t="shared" si="0"/>
        <v>169437</v>
      </c>
      <c r="D8" s="34">
        <v>149265</v>
      </c>
      <c r="E8" s="34">
        <v>8573</v>
      </c>
      <c r="F8" s="34">
        <v>10661</v>
      </c>
      <c r="G8" s="34">
        <v>938</v>
      </c>
      <c r="H8" s="34">
        <v>9688</v>
      </c>
      <c r="I8" s="34">
        <f t="shared" si="1"/>
        <v>195434</v>
      </c>
      <c r="J8" s="34">
        <v>152142</v>
      </c>
      <c r="K8" s="34">
        <v>29299</v>
      </c>
      <c r="L8" s="34">
        <v>13993</v>
      </c>
      <c r="M8" s="96">
        <v>58498.2</v>
      </c>
    </row>
    <row r="9" spans="1:18" s="35" customFormat="1" ht="41.25" customHeight="1" x14ac:dyDescent="0.4">
      <c r="A9" s="31">
        <v>2012</v>
      </c>
      <c r="B9" s="32" t="s">
        <v>110</v>
      </c>
      <c r="C9" s="33">
        <f t="shared" si="0"/>
        <v>178261</v>
      </c>
      <c r="D9" s="34">
        <v>159799</v>
      </c>
      <c r="E9" s="34">
        <v>7149</v>
      </c>
      <c r="F9" s="34">
        <v>10285</v>
      </c>
      <c r="G9" s="34">
        <v>1028</v>
      </c>
      <c r="H9" s="34">
        <v>9944</v>
      </c>
      <c r="I9" s="34">
        <f t="shared" si="1"/>
        <v>205180</v>
      </c>
      <c r="J9" s="34">
        <v>162759</v>
      </c>
      <c r="K9" s="34">
        <v>28972</v>
      </c>
      <c r="L9" s="34">
        <v>13449</v>
      </c>
      <c r="M9" s="96">
        <v>58611.6</v>
      </c>
    </row>
    <row r="10" spans="1:18" s="35" customFormat="1" ht="41.25" customHeight="1" x14ac:dyDescent="0.4">
      <c r="A10" s="31">
        <v>2013</v>
      </c>
      <c r="B10" s="36" t="s">
        <v>111</v>
      </c>
      <c r="C10" s="33">
        <f t="shared" si="0"/>
        <v>173562</v>
      </c>
      <c r="D10" s="34">
        <v>156384</v>
      </c>
      <c r="E10" s="34">
        <v>5832</v>
      </c>
      <c r="F10" s="34">
        <v>10412</v>
      </c>
      <c r="G10" s="34">
        <v>934</v>
      </c>
      <c r="H10" s="34">
        <v>9570</v>
      </c>
      <c r="I10" s="34">
        <f t="shared" si="1"/>
        <v>200835</v>
      </c>
      <c r="J10" s="34">
        <v>159296</v>
      </c>
      <c r="K10" s="34">
        <v>27857</v>
      </c>
      <c r="L10" s="34">
        <v>13682</v>
      </c>
      <c r="M10" s="96">
        <v>59410.8</v>
      </c>
    </row>
    <row r="11" spans="1:18" s="35" customFormat="1" ht="41.25" customHeight="1" x14ac:dyDescent="0.4">
      <c r="A11" s="31">
        <v>2014</v>
      </c>
      <c r="B11" s="32" t="s">
        <v>112</v>
      </c>
      <c r="C11" s="33">
        <f t="shared" si="0"/>
        <v>174753</v>
      </c>
      <c r="D11" s="34">
        <v>159741</v>
      </c>
      <c r="E11" s="34">
        <v>4312</v>
      </c>
      <c r="F11" s="34">
        <v>9825</v>
      </c>
      <c r="G11" s="34">
        <v>875</v>
      </c>
      <c r="H11" s="34">
        <v>9418</v>
      </c>
      <c r="I11" s="34">
        <f t="shared" si="1"/>
        <v>201032</v>
      </c>
      <c r="J11" s="34">
        <v>162461</v>
      </c>
      <c r="K11" s="34">
        <v>26796</v>
      </c>
      <c r="L11" s="34">
        <v>11775</v>
      </c>
      <c r="M11" s="96">
        <v>60370.2</v>
      </c>
    </row>
    <row r="12" spans="1:18" ht="41.25" customHeight="1" x14ac:dyDescent="0.4">
      <c r="A12" s="37">
        <v>2015</v>
      </c>
      <c r="B12" s="36" t="s">
        <v>113</v>
      </c>
      <c r="C12" s="33">
        <f t="shared" si="0"/>
        <v>158922</v>
      </c>
      <c r="D12" s="39">
        <v>144359</v>
      </c>
      <c r="E12" s="39">
        <v>4411</v>
      </c>
      <c r="F12" s="39">
        <v>9203</v>
      </c>
      <c r="G12" s="39">
        <v>949</v>
      </c>
      <c r="H12" s="39">
        <v>9114</v>
      </c>
      <c r="I12" s="34">
        <f t="shared" si="1"/>
        <v>184197</v>
      </c>
      <c r="J12" s="39">
        <v>147188</v>
      </c>
      <c r="K12" s="39">
        <v>25865</v>
      </c>
      <c r="L12" s="39">
        <v>11144</v>
      </c>
      <c r="M12" s="97">
        <v>61048.800000000003</v>
      </c>
    </row>
    <row r="13" spans="1:18" ht="41.25" customHeight="1" x14ac:dyDescent="0.4">
      <c r="A13" s="37">
        <v>2016</v>
      </c>
      <c r="B13" s="32" t="s">
        <v>114</v>
      </c>
      <c r="C13" s="33">
        <f t="shared" si="0"/>
        <v>151608</v>
      </c>
      <c r="D13" s="39">
        <v>137920</v>
      </c>
      <c r="E13" s="39">
        <v>4162</v>
      </c>
      <c r="F13" s="39">
        <v>8625</v>
      </c>
      <c r="G13" s="39">
        <v>901</v>
      </c>
      <c r="H13" s="39">
        <v>8629</v>
      </c>
      <c r="I13" s="34">
        <f t="shared" si="1"/>
        <v>174342</v>
      </c>
      <c r="J13" s="39">
        <v>140831</v>
      </c>
      <c r="K13" s="39">
        <v>23030</v>
      </c>
      <c r="L13" s="39">
        <v>10481</v>
      </c>
      <c r="M13" s="97">
        <v>60651</v>
      </c>
    </row>
    <row r="14" spans="1:18" ht="41.25" customHeight="1" x14ac:dyDescent="0.4">
      <c r="A14" s="37">
        <v>2017</v>
      </c>
      <c r="B14" s="36" t="s">
        <v>115</v>
      </c>
      <c r="C14" s="33">
        <v>148086</v>
      </c>
      <c r="D14" s="39">
        <v>134750</v>
      </c>
      <c r="E14" s="39">
        <v>4049</v>
      </c>
      <c r="F14" s="39">
        <v>8337</v>
      </c>
      <c r="G14" s="39">
        <v>949</v>
      </c>
      <c r="H14" s="39">
        <v>8291</v>
      </c>
      <c r="I14" s="34">
        <f t="shared" si="1"/>
        <v>169542</v>
      </c>
      <c r="J14" s="39">
        <v>137713</v>
      </c>
      <c r="K14" s="39">
        <v>21624</v>
      </c>
      <c r="L14" s="39">
        <v>10205</v>
      </c>
      <c r="M14" s="97">
        <v>61193</v>
      </c>
    </row>
    <row r="15" spans="1:18" ht="41.25" customHeight="1" x14ac:dyDescent="0.4">
      <c r="A15" s="37">
        <v>2018</v>
      </c>
      <c r="B15" s="32" t="s">
        <v>116</v>
      </c>
      <c r="C15" s="33">
        <f t="shared" si="0"/>
        <v>149043</v>
      </c>
      <c r="D15" s="39">
        <v>135958</v>
      </c>
      <c r="E15" s="39">
        <v>4048</v>
      </c>
      <c r="F15" s="39">
        <v>8028</v>
      </c>
      <c r="G15" s="39">
        <v>1009</v>
      </c>
      <c r="H15" s="39">
        <v>7824</v>
      </c>
      <c r="I15" s="34">
        <f t="shared" si="1"/>
        <v>170477</v>
      </c>
      <c r="J15" s="39">
        <v>138855</v>
      </c>
      <c r="K15" s="39">
        <v>21803</v>
      </c>
      <c r="L15" s="39">
        <v>9819</v>
      </c>
      <c r="M15" s="97">
        <v>60993</v>
      </c>
      <c r="Q15" s="92"/>
    </row>
    <row r="16" spans="1:18" ht="41.25" customHeight="1" x14ac:dyDescent="0.4">
      <c r="A16" s="40">
        <v>2019</v>
      </c>
      <c r="B16" s="40" t="s">
        <v>117</v>
      </c>
      <c r="C16" s="33">
        <f>SUM(D16:G16)</f>
        <v>157247</v>
      </c>
      <c r="D16" s="39">
        <v>142924</v>
      </c>
      <c r="E16" s="39">
        <v>6440</v>
      </c>
      <c r="F16" s="39">
        <v>7200</v>
      </c>
      <c r="G16" s="39">
        <v>683</v>
      </c>
      <c r="H16" s="39">
        <v>6597</v>
      </c>
      <c r="I16" s="34">
        <f t="shared" si="1"/>
        <v>179311</v>
      </c>
      <c r="J16" s="39">
        <v>145065</v>
      </c>
      <c r="K16" s="39">
        <v>24511</v>
      </c>
      <c r="L16" s="39">
        <v>9735</v>
      </c>
      <c r="M16" s="97">
        <v>47075.4</v>
      </c>
    </row>
    <row r="17" spans="1:17" ht="41.25" customHeight="1" x14ac:dyDescent="0.4">
      <c r="A17" s="40">
        <v>2020</v>
      </c>
      <c r="B17" s="40" t="s">
        <v>118</v>
      </c>
      <c r="C17" s="33">
        <v>151680</v>
      </c>
      <c r="D17" s="39">
        <v>135229</v>
      </c>
      <c r="E17" s="39">
        <v>6487</v>
      </c>
      <c r="F17" s="39">
        <v>8751</v>
      </c>
      <c r="G17" s="39">
        <v>1214</v>
      </c>
      <c r="H17" s="39">
        <v>6582</v>
      </c>
      <c r="I17" s="34">
        <f t="shared" si="1"/>
        <v>172766</v>
      </c>
      <c r="J17" s="39">
        <v>138065</v>
      </c>
      <c r="K17" s="39">
        <v>23145</v>
      </c>
      <c r="L17" s="39">
        <v>11556</v>
      </c>
      <c r="M17" s="97">
        <v>61151.4</v>
      </c>
      <c r="Q17" s="92"/>
    </row>
    <row r="18" spans="1:17" ht="41.25" customHeight="1" x14ac:dyDescent="0.4">
      <c r="A18" s="40">
        <v>2021</v>
      </c>
      <c r="B18" s="40" t="s">
        <v>119</v>
      </c>
      <c r="C18" s="33">
        <v>148279</v>
      </c>
      <c r="D18" s="39">
        <v>133867</v>
      </c>
      <c r="E18" s="39">
        <v>4843</v>
      </c>
      <c r="F18" s="39">
        <v>8293</v>
      </c>
      <c r="G18" s="39">
        <v>1276</v>
      </c>
      <c r="H18" s="39">
        <v>6094</v>
      </c>
      <c r="I18" s="34">
        <f t="shared" si="1"/>
        <v>169597</v>
      </c>
      <c r="J18" s="39">
        <v>136512</v>
      </c>
      <c r="K18" s="39">
        <v>22042</v>
      </c>
      <c r="L18" s="39">
        <v>11043</v>
      </c>
      <c r="M18" s="97">
        <v>60876</v>
      </c>
      <c r="Q18" s="92"/>
    </row>
    <row r="19" spans="1:17" ht="41.25" customHeight="1" x14ac:dyDescent="0.4">
      <c r="A19" s="40">
        <v>2022</v>
      </c>
      <c r="B19" s="40" t="s">
        <v>120</v>
      </c>
      <c r="C19" s="33">
        <v>142676</v>
      </c>
      <c r="D19" s="39">
        <v>128156</v>
      </c>
      <c r="E19" s="39">
        <v>4744</v>
      </c>
      <c r="F19" s="39">
        <v>8640</v>
      </c>
      <c r="G19" s="39">
        <v>1135</v>
      </c>
      <c r="H19" s="39">
        <v>5839</v>
      </c>
      <c r="I19" s="34">
        <f t="shared" si="1"/>
        <v>162355</v>
      </c>
      <c r="J19" s="39">
        <v>130703</v>
      </c>
      <c r="K19" s="39">
        <v>20671</v>
      </c>
      <c r="L19" s="39">
        <v>10981</v>
      </c>
      <c r="M19" s="97">
        <v>58676.4</v>
      </c>
      <c r="Q19" s="92"/>
    </row>
    <row r="20" spans="1:17" ht="41.25" customHeight="1" x14ac:dyDescent="0.4">
      <c r="A20" s="40">
        <v>2023</v>
      </c>
      <c r="B20" s="40" t="s">
        <v>121</v>
      </c>
      <c r="C20" s="33">
        <v>131673</v>
      </c>
      <c r="D20" s="39">
        <v>119277</v>
      </c>
      <c r="E20" s="39">
        <v>3298</v>
      </c>
      <c r="F20" s="39">
        <v>8094</v>
      </c>
      <c r="G20" s="39">
        <v>1003</v>
      </c>
      <c r="H20" s="39">
        <v>5330</v>
      </c>
      <c r="I20" s="34">
        <f t="shared" si="1"/>
        <v>150211</v>
      </c>
      <c r="J20" s="39">
        <v>121653</v>
      </c>
      <c r="K20" s="39">
        <v>18715</v>
      </c>
      <c r="L20" s="39">
        <v>9843</v>
      </c>
      <c r="M20" s="97">
        <v>61704</v>
      </c>
      <c r="Q20" s="92"/>
    </row>
    <row r="21" spans="1:17" ht="41.25" customHeight="1" x14ac:dyDescent="0.4">
      <c r="A21" s="43">
        <v>2024</v>
      </c>
      <c r="B21" s="43" t="s">
        <v>122</v>
      </c>
      <c r="C21" s="98">
        <v>127465</v>
      </c>
      <c r="D21" s="99">
        <v>115404</v>
      </c>
      <c r="E21" s="99">
        <v>3095</v>
      </c>
      <c r="F21" s="99">
        <v>7992</v>
      </c>
      <c r="G21" s="99">
        <v>975</v>
      </c>
      <c r="H21" s="99">
        <v>4964</v>
      </c>
      <c r="I21" s="100">
        <f t="shared" si="1"/>
        <v>144675</v>
      </c>
      <c r="J21" s="99">
        <v>117729</v>
      </c>
      <c r="K21" s="99">
        <v>17251</v>
      </c>
      <c r="L21" s="99">
        <v>9695</v>
      </c>
      <c r="M21" s="101">
        <v>62633.1</v>
      </c>
      <c r="Q21" s="92"/>
    </row>
    <row r="22" spans="1:17" ht="20.100000000000001" customHeight="1" x14ac:dyDescent="0.4">
      <c r="A22" s="102" t="s">
        <v>172</v>
      </c>
    </row>
    <row r="23" spans="1:17" ht="15" customHeight="1" x14ac:dyDescent="0.4">
      <c r="A23" s="15" t="s">
        <v>173</v>
      </c>
    </row>
  </sheetData>
  <mergeCells count="9">
    <mergeCell ref="A3:A5"/>
    <mergeCell ref="B3:B5"/>
    <mergeCell ref="C3:L3"/>
    <mergeCell ref="M3:M5"/>
    <mergeCell ref="C4:C5"/>
    <mergeCell ref="D4:G4"/>
    <mergeCell ref="H4:H5"/>
    <mergeCell ref="I4:I5"/>
    <mergeCell ref="J4:L4"/>
  </mergeCells>
  <phoneticPr fontId="2"/>
  <hyperlinks>
    <hyperlink ref="O1" location="目次!A1" display="目次へ戻る"/>
  </hyperlinks>
  <pageMargins left="0.59055118110236227" right="0.59055118110236227" top="0.78740157480314965" bottom="0.78740157480314965"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目次</vt:lpstr>
      <vt:lpstr>11-1</vt:lpstr>
      <vt:lpstr>11-2</vt:lpstr>
      <vt:lpstr>11-3</vt:lpstr>
      <vt:lpstr>11-4</vt:lpstr>
      <vt:lpstr>11-5</vt:lpstr>
      <vt:lpstr>11-6</vt:lpstr>
      <vt:lpstr>11-7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廣田　遼</dc:creator>
  <cp:lastModifiedBy>廣田　遼</cp:lastModifiedBy>
  <dcterms:created xsi:type="dcterms:W3CDTF">2026-03-27T02:00:52Z</dcterms:created>
  <dcterms:modified xsi:type="dcterms:W3CDTF">2026-03-27T02:01:50Z</dcterms:modified>
</cp:coreProperties>
</file>