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srvinffl010\060_政策開発部\政策統計課\非公開\統計書\2025（R7）年度\05_完成版「2025年統計書（データ版）」\"/>
    </mc:Choice>
  </mc:AlternateContent>
  <bookViews>
    <workbookView xWindow="0" yWindow="0" windowWidth="28800" windowHeight="10995"/>
  </bookViews>
  <sheets>
    <sheet name="目次" sheetId="1" r:id="rId1"/>
    <sheet name="17-1" sheetId="2" r:id="rId2"/>
    <sheet name="17-2" sheetId="3" r:id="rId3"/>
    <sheet name="17-3" sheetId="4" r:id="rId4"/>
    <sheet name="17-4" sheetId="5" r:id="rId5"/>
  </sheets>
  <externalReferences>
    <externalReference r:id="rId6"/>
  </externalReferences>
  <definedNames>
    <definedName name="_xlnm.Print_Area" localSheetId="1">'17-1'!$A$1:$O$42</definedName>
    <definedName name="_xlnm.Print_Area" localSheetId="2">'17-2'!$A$1:$P$39</definedName>
    <definedName name="_xlnm.Print_Area" localSheetId="3">'17-3'!$A$1:$L$28</definedName>
    <definedName name="_xlnm.Print_Area" localSheetId="4">'17-4'!$A$1:$P$29</definedName>
    <definedName name="_xlnm.Print_Area">#REF!</definedName>
    <definedName name="Z_00CC1D44_80CA_4E4D_84E2_49AA889E672C_.wvu.PrintArea" localSheetId="1" hidden="1">'17-1'!$A$1:$O$42</definedName>
    <definedName name="Z_00CC1D44_80CA_4E4D_84E2_49AA889E672C_.wvu.PrintArea" localSheetId="2" hidden="1">'17-2'!$A$1:$P$39</definedName>
    <definedName name="Z_00CC1D44_80CA_4E4D_84E2_49AA889E672C_.wvu.PrintArea" localSheetId="3" hidden="1">'17-3'!$A$1:$L$28</definedName>
    <definedName name="Z_00CC1D44_80CA_4E4D_84E2_49AA889E672C_.wvu.PrintArea" localSheetId="4" hidden="1">'17-4'!$A$1:$P$29</definedName>
    <definedName name="Z_1F973131_8A4E_4D06_BD72_AB7B2C989AC9_.wvu.PrintArea" localSheetId="1" hidden="1">'17-1'!$A$1:$O$42</definedName>
    <definedName name="Z_1F973131_8A4E_4D06_BD72_AB7B2C989AC9_.wvu.PrintArea" localSheetId="2" hidden="1">'17-2'!$A$1:$P$39</definedName>
    <definedName name="Z_1F973131_8A4E_4D06_BD72_AB7B2C989AC9_.wvu.PrintArea" localSheetId="3" hidden="1">'17-3'!$A$1:$L$28</definedName>
    <definedName name="Z_1F973131_8A4E_4D06_BD72_AB7B2C989AC9_.wvu.PrintArea" localSheetId="4" hidden="1">'17-4'!$A$1:$P$29</definedName>
    <definedName name="Z_1FF3D99B_551E_43BF_80CF_4BE9881BF48D_.wvu.PrintArea" localSheetId="1" hidden="1">'17-1'!$A$1:$O$42</definedName>
    <definedName name="Z_1FF3D99B_551E_43BF_80CF_4BE9881BF48D_.wvu.PrintArea" localSheetId="2" hidden="1">'17-2'!$A$1:$P$39</definedName>
    <definedName name="Z_1FF3D99B_551E_43BF_80CF_4BE9881BF48D_.wvu.PrintArea" localSheetId="3" hidden="1">'17-3'!$A$1:$L$28</definedName>
    <definedName name="Z_1FF3D99B_551E_43BF_80CF_4BE9881BF48D_.wvu.PrintArea" localSheetId="4" hidden="1">'17-4'!$A$1:$P$29</definedName>
    <definedName name="Z_20ACD794_F4A7_4F34_995C_D04BD1C46A1C_.wvu.PrintArea" localSheetId="1" hidden="1">'17-1'!$A$1:$O$42</definedName>
    <definedName name="Z_20ACD794_F4A7_4F34_995C_D04BD1C46A1C_.wvu.PrintArea" localSheetId="2" hidden="1">'17-2'!$A$1:$P$39</definedName>
    <definedName name="Z_20ACD794_F4A7_4F34_995C_D04BD1C46A1C_.wvu.PrintArea" localSheetId="3" hidden="1">'17-3'!$A$1:$L$28</definedName>
    <definedName name="Z_20ACD794_F4A7_4F34_995C_D04BD1C46A1C_.wvu.PrintArea" localSheetId="4" hidden="1">'17-4'!$A$1:$P$29</definedName>
    <definedName name="Z_240189DE_87D7_4094_9C55_239451DB35EE_.wvu.PrintArea" localSheetId="1" hidden="1">'17-1'!$A$1:$O$42</definedName>
    <definedName name="Z_240189DE_87D7_4094_9C55_239451DB35EE_.wvu.PrintArea" localSheetId="2" hidden="1">'17-2'!$A$1:$P$39</definedName>
    <definedName name="Z_240189DE_87D7_4094_9C55_239451DB35EE_.wvu.PrintArea" localSheetId="3" hidden="1">'17-3'!$A$1:$L$28</definedName>
    <definedName name="Z_240189DE_87D7_4094_9C55_239451DB35EE_.wvu.PrintArea" localSheetId="4" hidden="1">'17-4'!$A$1:$P$29</definedName>
    <definedName name="Z_24722943_D668_4B0A_A18B_250D1EAF22DF_.wvu.PrintArea" localSheetId="1" hidden="1">'17-1'!$A$1:$O$42</definedName>
    <definedName name="Z_24722943_D668_4B0A_A18B_250D1EAF22DF_.wvu.PrintArea" localSheetId="2" hidden="1">'17-2'!$A$1:$P$39</definedName>
    <definedName name="Z_24722943_D668_4B0A_A18B_250D1EAF22DF_.wvu.PrintArea" localSheetId="3" hidden="1">'17-3'!$A$1:$L$28</definedName>
    <definedName name="Z_24722943_D668_4B0A_A18B_250D1EAF22DF_.wvu.PrintArea" localSheetId="4" hidden="1">'17-4'!$A$1:$P$29</definedName>
    <definedName name="Z_2B898D7F_EE90_4CFD_9F43_AB7414F89E77_.wvu.PrintArea" localSheetId="1" hidden="1">'17-1'!$A$1:$O$42</definedName>
    <definedName name="Z_2B898D7F_EE90_4CFD_9F43_AB7414F89E77_.wvu.PrintArea" localSheetId="2" hidden="1">'17-2'!$A$1:$P$39</definedName>
    <definedName name="Z_2B898D7F_EE90_4CFD_9F43_AB7414F89E77_.wvu.PrintArea" localSheetId="3" hidden="1">'17-3'!$A$1:$L$28</definedName>
    <definedName name="Z_2B898D7F_EE90_4CFD_9F43_AB7414F89E77_.wvu.PrintArea" localSheetId="4" hidden="1">'17-4'!$A$1:$P$29</definedName>
    <definedName name="Z_2EA61839_294C_4932_B051_169222D4FEC6_.wvu.PrintArea" localSheetId="1" hidden="1">'17-1'!$A$1:$O$42</definedName>
    <definedName name="Z_2EA61839_294C_4932_B051_169222D4FEC6_.wvu.PrintArea" localSheetId="2" hidden="1">'17-2'!$A$1:$P$39</definedName>
    <definedName name="Z_2EA61839_294C_4932_B051_169222D4FEC6_.wvu.PrintArea" localSheetId="3" hidden="1">'17-3'!$A$1:$L$28</definedName>
    <definedName name="Z_2EA61839_294C_4932_B051_169222D4FEC6_.wvu.PrintArea" localSheetId="4" hidden="1">'17-4'!$A$1:$P$29</definedName>
    <definedName name="Z_30058F98_6897_4D54_8BCF_6DCA7063FB8D_.wvu.PrintArea" localSheetId="1" hidden="1">'17-1'!$A$1:$O$42</definedName>
    <definedName name="Z_30058F98_6897_4D54_8BCF_6DCA7063FB8D_.wvu.PrintArea" localSheetId="2" hidden="1">'17-2'!$A$1:$P$39</definedName>
    <definedName name="Z_30058F98_6897_4D54_8BCF_6DCA7063FB8D_.wvu.PrintArea" localSheetId="3" hidden="1">'17-3'!$A$1:$L$28</definedName>
    <definedName name="Z_30058F98_6897_4D54_8BCF_6DCA7063FB8D_.wvu.PrintArea" localSheetId="4" hidden="1">'17-4'!$A$1:$P$29</definedName>
    <definedName name="Z_3548A65C_53E9_4D33_AABC_827B0C7E9C69_.wvu.PrintArea" localSheetId="1" hidden="1">'17-1'!$A$1:$O$42</definedName>
    <definedName name="Z_3548A65C_53E9_4D33_AABC_827B0C7E9C69_.wvu.PrintArea" localSheetId="2" hidden="1">'17-2'!$A$1:$P$39</definedName>
    <definedName name="Z_3548A65C_53E9_4D33_AABC_827B0C7E9C69_.wvu.PrintArea" localSheetId="3" hidden="1">'17-3'!$A$1:$L$28</definedName>
    <definedName name="Z_3548A65C_53E9_4D33_AABC_827B0C7E9C69_.wvu.PrintArea" localSheetId="4" hidden="1">'17-4'!$A$1:$P$29</definedName>
    <definedName name="Z_35BD8D3A_C3F6_4E0E_B6B2_2143E8CF03D4_.wvu.PrintArea" localSheetId="1" hidden="1">'17-1'!$A$1:$O$42</definedName>
    <definedName name="Z_35BD8D3A_C3F6_4E0E_B6B2_2143E8CF03D4_.wvu.PrintArea" localSheetId="2" hidden="1">'17-2'!$A$1:$P$39</definedName>
    <definedName name="Z_35BD8D3A_C3F6_4E0E_B6B2_2143E8CF03D4_.wvu.PrintArea" localSheetId="3" hidden="1">'17-3'!$A$1:$L$28</definedName>
    <definedName name="Z_35BD8D3A_C3F6_4E0E_B6B2_2143E8CF03D4_.wvu.PrintArea" localSheetId="4" hidden="1">'17-4'!$A$1:$P$29</definedName>
    <definedName name="Z_369012CD_4C1F_4D8C_8CE3_B02386BE13F9_.wvu.PrintArea" localSheetId="1" hidden="1">'17-1'!$A$1:$O$42</definedName>
    <definedName name="Z_369012CD_4C1F_4D8C_8CE3_B02386BE13F9_.wvu.PrintArea" localSheetId="2" hidden="1">'17-2'!$A$1:$P$39</definedName>
    <definedName name="Z_369012CD_4C1F_4D8C_8CE3_B02386BE13F9_.wvu.PrintArea" localSheetId="3" hidden="1">'17-3'!$A$1:$L$28</definedName>
    <definedName name="Z_369012CD_4C1F_4D8C_8CE3_B02386BE13F9_.wvu.PrintArea" localSheetId="4" hidden="1">'17-4'!$A$1:$P$29</definedName>
    <definedName name="Z_3735EA80_EB2D_4910_81F1_1AA74ECCBFE5_.wvu.PrintArea" localSheetId="1" hidden="1">'17-1'!$A$1:$O$42</definedName>
    <definedName name="Z_3735EA80_EB2D_4910_81F1_1AA74ECCBFE5_.wvu.PrintArea" localSheetId="2" hidden="1">'17-2'!$A$1:$P$39</definedName>
    <definedName name="Z_3735EA80_EB2D_4910_81F1_1AA74ECCBFE5_.wvu.PrintArea" localSheetId="3" hidden="1">'17-3'!$A$1:$L$28</definedName>
    <definedName name="Z_3735EA80_EB2D_4910_81F1_1AA74ECCBFE5_.wvu.PrintArea" localSheetId="4" hidden="1">'17-4'!$A$1:$P$29</definedName>
    <definedName name="Z_3879FE5B_EDC4_4A46_BAD1_D4F44E5C755B_.wvu.PrintArea" localSheetId="1" hidden="1">'17-1'!$A$1:$O$42</definedName>
    <definedName name="Z_3879FE5B_EDC4_4A46_BAD1_D4F44E5C755B_.wvu.PrintArea" localSheetId="2" hidden="1">'17-2'!$A$1:$P$39</definedName>
    <definedName name="Z_3879FE5B_EDC4_4A46_BAD1_D4F44E5C755B_.wvu.PrintArea" localSheetId="3" hidden="1">'17-3'!$A$1:$L$28</definedName>
    <definedName name="Z_3879FE5B_EDC4_4A46_BAD1_D4F44E5C755B_.wvu.PrintArea" localSheetId="4" hidden="1">'17-4'!$A$1:$P$29</definedName>
    <definedName name="Z_3A63DEF1_E49A_408D_8D43_BE5779D6C7CA_.wvu.PrintArea" localSheetId="1" hidden="1">'17-1'!$A$1:$O$42</definedName>
    <definedName name="Z_3A63DEF1_E49A_408D_8D43_BE5779D6C7CA_.wvu.PrintArea" localSheetId="2" hidden="1">'17-2'!$A$1:$P$39</definedName>
    <definedName name="Z_3A63DEF1_E49A_408D_8D43_BE5779D6C7CA_.wvu.PrintArea" localSheetId="3" hidden="1">'17-3'!$A$1:$L$28</definedName>
    <definedName name="Z_3A63DEF1_E49A_408D_8D43_BE5779D6C7CA_.wvu.PrintArea" localSheetId="4" hidden="1">'17-4'!$A$1:$P$29</definedName>
    <definedName name="Z_436E96B2_CC3D_4C3D_8B1C_266CE54627E3_.wvu.PrintArea" localSheetId="1" hidden="1">'17-1'!$A$1:$O$42</definedName>
    <definedName name="Z_436E96B2_CC3D_4C3D_8B1C_266CE54627E3_.wvu.PrintArea" localSheetId="2" hidden="1">'17-2'!$A$1:$P$39</definedName>
    <definedName name="Z_436E96B2_CC3D_4C3D_8B1C_266CE54627E3_.wvu.PrintArea" localSheetId="3" hidden="1">'17-3'!$A$1:$L$28</definedName>
    <definedName name="Z_436E96B2_CC3D_4C3D_8B1C_266CE54627E3_.wvu.PrintArea" localSheetId="4" hidden="1">'17-4'!$A$1:$P$29</definedName>
    <definedName name="Z_4BFB6A7F_AD02_4597_91ED_9E7C081BFF9C_.wvu.PrintArea" localSheetId="1" hidden="1">'17-1'!$A$1:$O$42</definedName>
    <definedName name="Z_4BFB6A7F_AD02_4597_91ED_9E7C081BFF9C_.wvu.PrintArea" localSheetId="2" hidden="1">'17-2'!$A$1:$P$39</definedName>
    <definedName name="Z_4BFB6A7F_AD02_4597_91ED_9E7C081BFF9C_.wvu.PrintArea" localSheetId="3" hidden="1">'17-3'!$A$1:$L$28</definedName>
    <definedName name="Z_4BFB6A7F_AD02_4597_91ED_9E7C081BFF9C_.wvu.PrintArea" localSheetId="4" hidden="1">'17-4'!$A$1:$P$29</definedName>
    <definedName name="Z_4FBB7373_7AD5_46FB_9DE1_55BD4F50189C_.wvu.PrintArea" localSheetId="1" hidden="1">'17-1'!$A$1:$O$42</definedName>
    <definedName name="Z_4FBB7373_7AD5_46FB_9DE1_55BD4F50189C_.wvu.PrintArea" localSheetId="2" hidden="1">'17-2'!$A$1:$P$39</definedName>
    <definedName name="Z_4FBB7373_7AD5_46FB_9DE1_55BD4F50189C_.wvu.PrintArea" localSheetId="3" hidden="1">'17-3'!$A$1:$L$28</definedName>
    <definedName name="Z_4FBB7373_7AD5_46FB_9DE1_55BD4F50189C_.wvu.PrintArea" localSheetId="4" hidden="1">'17-4'!$A$1:$P$29</definedName>
    <definedName name="Z_5513285A_7AFF_4B9F_AAF6_93131D585702_.wvu.PrintArea" localSheetId="1" hidden="1">'17-1'!$A$1:$O$42</definedName>
    <definedName name="Z_5513285A_7AFF_4B9F_AAF6_93131D585702_.wvu.PrintArea" localSheetId="2" hidden="1">'17-2'!$A$1:$P$39</definedName>
    <definedName name="Z_5513285A_7AFF_4B9F_AAF6_93131D585702_.wvu.PrintArea" localSheetId="3" hidden="1">'17-3'!$A$1:$L$28</definedName>
    <definedName name="Z_5513285A_7AFF_4B9F_AAF6_93131D585702_.wvu.PrintArea" localSheetId="4" hidden="1">'17-4'!$A$1:$P$29</definedName>
    <definedName name="Z_564D171F_5A7F_4BA7_84E9_2748A0F2FCAC_.wvu.PrintArea" localSheetId="1" hidden="1">'17-1'!$A$1:$O$42</definedName>
    <definedName name="Z_564D171F_5A7F_4BA7_84E9_2748A0F2FCAC_.wvu.PrintArea" localSheetId="2" hidden="1">'17-2'!$A$1:$P$39</definedName>
    <definedName name="Z_564D171F_5A7F_4BA7_84E9_2748A0F2FCAC_.wvu.PrintArea" localSheetId="3" hidden="1">'17-3'!$A$1:$L$28</definedName>
    <definedName name="Z_564D171F_5A7F_4BA7_84E9_2748A0F2FCAC_.wvu.PrintArea" localSheetId="4" hidden="1">'17-4'!$A$1:$P$29</definedName>
    <definedName name="Z_57203996_1702_43B0_8CA7_C4D353FAC7EF_.wvu.PrintArea" localSheetId="1" hidden="1">'17-1'!$A$1:$O$42</definedName>
    <definedName name="Z_57203996_1702_43B0_8CA7_C4D353FAC7EF_.wvu.PrintArea" localSheetId="2" hidden="1">'17-2'!$A$1:$P$39</definedName>
    <definedName name="Z_57203996_1702_43B0_8CA7_C4D353FAC7EF_.wvu.PrintArea" localSheetId="3" hidden="1">'17-3'!$A$1:$L$28</definedName>
    <definedName name="Z_57203996_1702_43B0_8CA7_C4D353FAC7EF_.wvu.PrintArea" localSheetId="4" hidden="1">'17-4'!$A$1:$P$29</definedName>
    <definedName name="Z_58711EF9_D1BA_4D52_9189_4F7861C6D30C_.wvu.PrintArea" localSheetId="1" hidden="1">'17-1'!$A$1:$O$42</definedName>
    <definedName name="Z_58711EF9_D1BA_4D52_9189_4F7861C6D30C_.wvu.PrintArea" localSheetId="2" hidden="1">'17-2'!$A$1:$P$39</definedName>
    <definedName name="Z_58711EF9_D1BA_4D52_9189_4F7861C6D30C_.wvu.PrintArea" localSheetId="3" hidden="1">'17-3'!$A$1:$L$28</definedName>
    <definedName name="Z_58711EF9_D1BA_4D52_9189_4F7861C6D30C_.wvu.PrintArea" localSheetId="4" hidden="1">'17-4'!$A$1:$P$29</definedName>
    <definedName name="Z_5B441C35_8B1D_479D_A742_AF098D604223_.wvu.PrintArea" localSheetId="1" hidden="1">'17-1'!$A$1:$O$42</definedName>
    <definedName name="Z_5B441C35_8B1D_479D_A742_AF098D604223_.wvu.PrintArea" localSheetId="2" hidden="1">'17-2'!$A$1:$P$39</definedName>
    <definedName name="Z_5B441C35_8B1D_479D_A742_AF098D604223_.wvu.PrintArea" localSheetId="3" hidden="1">'17-3'!$A$1:$L$28</definedName>
    <definedName name="Z_5B441C35_8B1D_479D_A742_AF098D604223_.wvu.PrintArea" localSheetId="4" hidden="1">'17-4'!$A$1:$P$29</definedName>
    <definedName name="Z_62DAE75F_6EEA_49DA_9015_29B18CCD12D0_.wvu.PrintArea" localSheetId="1" hidden="1">'17-1'!$A$1:$O$42</definedName>
    <definedName name="Z_62DAE75F_6EEA_49DA_9015_29B18CCD12D0_.wvu.PrintArea" localSheetId="2" hidden="1">'17-2'!$A$1:$P$39</definedName>
    <definedName name="Z_62DAE75F_6EEA_49DA_9015_29B18CCD12D0_.wvu.PrintArea" localSheetId="3" hidden="1">'17-3'!$A$1:$L$28</definedName>
    <definedName name="Z_62DAE75F_6EEA_49DA_9015_29B18CCD12D0_.wvu.PrintArea" localSheetId="4" hidden="1">'17-4'!$A$1:$P$29</definedName>
    <definedName name="Z_67EF8DD2_DD3D_4A4F_9A3B_29FC45742F40_.wvu.PrintArea" localSheetId="1" hidden="1">'17-1'!$A$1:$O$42</definedName>
    <definedName name="Z_67EF8DD2_DD3D_4A4F_9A3B_29FC45742F40_.wvu.PrintArea" localSheetId="2" hidden="1">'17-2'!$A$1:$P$39</definedName>
    <definedName name="Z_67EF8DD2_DD3D_4A4F_9A3B_29FC45742F40_.wvu.PrintArea" localSheetId="3" hidden="1">'17-3'!$A$1:$L$28</definedName>
    <definedName name="Z_67EF8DD2_DD3D_4A4F_9A3B_29FC45742F40_.wvu.PrintArea" localSheetId="4" hidden="1">'17-4'!$A$1:$P$29</definedName>
    <definedName name="Z_69EF12F7_33A4_4F77_BCCE_9A346C0C3A8F_.wvu.PrintArea" localSheetId="1" hidden="1">'17-1'!$A$1:$O$42</definedName>
    <definedName name="Z_69EF12F7_33A4_4F77_BCCE_9A346C0C3A8F_.wvu.PrintArea" localSheetId="2" hidden="1">'17-2'!$A$1:$P$39</definedName>
    <definedName name="Z_69EF12F7_33A4_4F77_BCCE_9A346C0C3A8F_.wvu.PrintArea" localSheetId="3" hidden="1">'17-3'!$A$1:$L$28</definedName>
    <definedName name="Z_69EF12F7_33A4_4F77_BCCE_9A346C0C3A8F_.wvu.PrintArea" localSheetId="4" hidden="1">'17-4'!$A$1:$P$29</definedName>
    <definedName name="Z_71042459_703D_4FF3_8D53_1213B54B1552_.wvu.PrintArea" localSheetId="1" hidden="1">'17-1'!$A$1:$O$42</definedName>
    <definedName name="Z_71042459_703D_4FF3_8D53_1213B54B1552_.wvu.PrintArea" localSheetId="2" hidden="1">'17-2'!$A$1:$P$39</definedName>
    <definedName name="Z_71042459_703D_4FF3_8D53_1213B54B1552_.wvu.PrintArea" localSheetId="3" hidden="1">'17-3'!$A$1:$L$28</definedName>
    <definedName name="Z_71042459_703D_4FF3_8D53_1213B54B1552_.wvu.PrintArea" localSheetId="4" hidden="1">'17-4'!$A$1:$P$29</definedName>
    <definedName name="Z_71AD9FC9_48FC_499D_BB07_7480148E85D1_.wvu.PrintArea" localSheetId="1" hidden="1">'17-1'!$A$1:$O$42</definedName>
    <definedName name="Z_71AD9FC9_48FC_499D_BB07_7480148E85D1_.wvu.PrintArea" localSheetId="2" hidden="1">'17-2'!$A$1:$P$39</definedName>
    <definedName name="Z_71AD9FC9_48FC_499D_BB07_7480148E85D1_.wvu.PrintArea" localSheetId="3" hidden="1">'17-3'!$A$1:$L$28</definedName>
    <definedName name="Z_71AD9FC9_48FC_499D_BB07_7480148E85D1_.wvu.PrintArea" localSheetId="4" hidden="1">'17-4'!$A$1:$P$29</definedName>
    <definedName name="Z_723C59CB_A466_4479_8AA8_39674B010947_.wvu.PrintArea" localSheetId="1" hidden="1">'17-1'!$A$1:$O$42</definedName>
    <definedName name="Z_723C59CB_A466_4479_8AA8_39674B010947_.wvu.PrintArea" localSheetId="2" hidden="1">'17-2'!$A$1:$P$39</definedName>
    <definedName name="Z_723C59CB_A466_4479_8AA8_39674B010947_.wvu.PrintArea" localSheetId="3" hidden="1">'17-3'!$A$1:$L$28</definedName>
    <definedName name="Z_723C59CB_A466_4479_8AA8_39674B010947_.wvu.PrintArea" localSheetId="4" hidden="1">'17-4'!$A$1:$P$29</definedName>
    <definedName name="Z_7AA915D7_EB0A_47D9_A8BE_7E77CDFF3F08_.wvu.PrintArea" localSheetId="1" hidden="1">'17-1'!$A$1:$O$42</definedName>
    <definedName name="Z_7AA915D7_EB0A_47D9_A8BE_7E77CDFF3F08_.wvu.PrintArea" localSheetId="2" hidden="1">'17-2'!$A$1:$P$39</definedName>
    <definedName name="Z_7AA915D7_EB0A_47D9_A8BE_7E77CDFF3F08_.wvu.PrintArea" localSheetId="3" hidden="1">'17-3'!$A$1:$L$28</definedName>
    <definedName name="Z_7AA915D7_EB0A_47D9_A8BE_7E77CDFF3F08_.wvu.PrintArea" localSheetId="4" hidden="1">'17-4'!$A$1:$P$29</definedName>
    <definedName name="Z_954601D5_9BC0_44CB_9222_E69A5143F9E9_.wvu.PrintArea" localSheetId="1" hidden="1">'17-1'!$A$1:$O$42</definedName>
    <definedName name="Z_954601D5_9BC0_44CB_9222_E69A5143F9E9_.wvu.PrintArea" localSheetId="2" hidden="1">'17-2'!$A$1:$P$39</definedName>
    <definedName name="Z_954601D5_9BC0_44CB_9222_E69A5143F9E9_.wvu.PrintArea" localSheetId="3" hidden="1">'17-3'!$A$1:$L$28</definedName>
    <definedName name="Z_954601D5_9BC0_44CB_9222_E69A5143F9E9_.wvu.PrintArea" localSheetId="4" hidden="1">'17-4'!$A$1:$P$29</definedName>
    <definedName name="Z_9D1B7E56_0B3F_4392_BE9A_F57461B2AFB0_.wvu.PrintArea" localSheetId="1" hidden="1">'17-1'!$A$1:$O$42</definedName>
    <definedName name="Z_9D1B7E56_0B3F_4392_BE9A_F57461B2AFB0_.wvu.PrintArea" localSheetId="2" hidden="1">'17-2'!$A$1:$P$39</definedName>
    <definedName name="Z_9D1B7E56_0B3F_4392_BE9A_F57461B2AFB0_.wvu.PrintArea" localSheetId="3" hidden="1">'17-3'!$A$1:$L$28</definedName>
    <definedName name="Z_9D1B7E56_0B3F_4392_BE9A_F57461B2AFB0_.wvu.PrintArea" localSheetId="4" hidden="1">'17-4'!$A$1:$P$29</definedName>
    <definedName name="Z_A0A5534D_42D8_415C_8AAF_DF16D93BD699_.wvu.PrintArea" localSheetId="1" hidden="1">'17-1'!$A$1:$O$42</definedName>
    <definedName name="Z_A0A5534D_42D8_415C_8AAF_DF16D93BD699_.wvu.PrintArea" localSheetId="2" hidden="1">'17-2'!$A$1:$P$39</definedName>
    <definedName name="Z_A0A5534D_42D8_415C_8AAF_DF16D93BD699_.wvu.PrintArea" localSheetId="3" hidden="1">'17-3'!$A$1:$L$28</definedName>
    <definedName name="Z_A0A5534D_42D8_415C_8AAF_DF16D93BD699_.wvu.PrintArea" localSheetId="4" hidden="1">'17-4'!$A$1:$P$29</definedName>
    <definedName name="Z_AA17E97B_ABB2_4C8B_BAA8_63934B5B5DBA_.wvu.PrintArea" localSheetId="1" hidden="1">'17-1'!$A$1:$O$42</definedName>
    <definedName name="Z_AA17E97B_ABB2_4C8B_BAA8_63934B5B5DBA_.wvu.PrintArea" localSheetId="2" hidden="1">'17-2'!$A$1:$P$39</definedName>
    <definedName name="Z_AA17E97B_ABB2_4C8B_BAA8_63934B5B5DBA_.wvu.PrintArea" localSheetId="3" hidden="1">'17-3'!$A$1:$L$28</definedName>
    <definedName name="Z_AA17E97B_ABB2_4C8B_BAA8_63934B5B5DBA_.wvu.PrintArea" localSheetId="4" hidden="1">'17-4'!$A$1:$P$29</definedName>
    <definedName name="Z_B49D56AA_3B6B_4E15_99C8_E193BF4F22A9_.wvu.PrintArea" localSheetId="1" hidden="1">'17-1'!$A$1:$O$42</definedName>
    <definedName name="Z_B49D56AA_3B6B_4E15_99C8_E193BF4F22A9_.wvu.PrintArea" localSheetId="2" hidden="1">'17-2'!$A$1:$P$39</definedName>
    <definedName name="Z_B49D56AA_3B6B_4E15_99C8_E193BF4F22A9_.wvu.PrintArea" localSheetId="3" hidden="1">'17-3'!$A$1:$L$28</definedName>
    <definedName name="Z_B49D56AA_3B6B_4E15_99C8_E193BF4F22A9_.wvu.PrintArea" localSheetId="4" hidden="1">'17-4'!$A$1:$P$29</definedName>
    <definedName name="Z_B4CA18B5_BFDC_4B27_9B09_A8E981EC257E_.wvu.PrintArea" localSheetId="1" hidden="1">'17-1'!$A$1:$O$42</definedName>
    <definedName name="Z_B4CA18B5_BFDC_4B27_9B09_A8E981EC257E_.wvu.PrintArea" localSheetId="2" hidden="1">'17-2'!$A$1:$P$39</definedName>
    <definedName name="Z_B4CA18B5_BFDC_4B27_9B09_A8E981EC257E_.wvu.PrintArea" localSheetId="3" hidden="1">'17-3'!$A$1:$L$28</definedName>
    <definedName name="Z_B4CA18B5_BFDC_4B27_9B09_A8E981EC257E_.wvu.PrintArea" localSheetId="4" hidden="1">'17-4'!$A$1:$P$29</definedName>
    <definedName name="Z_BCB18196_1080_4E59_B3ED_9DD3C10D3156_.wvu.PrintArea" localSheetId="1" hidden="1">'17-1'!$A$2:$P$34</definedName>
    <definedName name="Z_BCB18196_1080_4E59_B3ED_9DD3C10D3156_.wvu.PrintArea" localSheetId="2" hidden="1">'17-2'!$A$2:$P$31</definedName>
    <definedName name="Z_BCB18196_1080_4E59_B3ED_9DD3C10D3156_.wvu.PrintArea" localSheetId="3" hidden="1">'17-3'!$A$2:$L$16</definedName>
    <definedName name="Z_BCB18196_1080_4E59_B3ED_9DD3C10D3156_.wvu.PrintArea" localSheetId="4" hidden="1">'17-4'!$A$2:$P$16</definedName>
    <definedName name="Z_C6AFBE28_E866_4D5D_ADBD_07D2847FD902_.wvu.PrintArea" localSheetId="1" hidden="1">'17-1'!$A$1:$O$42</definedName>
    <definedName name="Z_C6AFBE28_E866_4D5D_ADBD_07D2847FD902_.wvu.PrintArea" localSheetId="2" hidden="1">'17-2'!$A$1:$P$39</definedName>
    <definedName name="Z_C6AFBE28_E866_4D5D_ADBD_07D2847FD902_.wvu.PrintArea" localSheetId="3" hidden="1">'17-3'!$A$1:$L$28</definedName>
    <definedName name="Z_C6AFBE28_E866_4D5D_ADBD_07D2847FD902_.wvu.PrintArea" localSheetId="4" hidden="1">'17-4'!$A$1:$P$29</definedName>
    <definedName name="Z_CB77EDC4_1539_4750_BB10_178F70A60A1B_.wvu.PrintArea" localSheetId="1" hidden="1">'17-1'!$A$1:$O$42</definedName>
    <definedName name="Z_CB77EDC4_1539_4750_BB10_178F70A60A1B_.wvu.PrintArea" localSheetId="2" hidden="1">'17-2'!$A$1:$P$39</definedName>
    <definedName name="Z_CB77EDC4_1539_4750_BB10_178F70A60A1B_.wvu.PrintArea" localSheetId="3" hidden="1">'17-3'!$A$1:$L$28</definedName>
    <definedName name="Z_CB77EDC4_1539_4750_BB10_178F70A60A1B_.wvu.PrintArea" localSheetId="4" hidden="1">'17-4'!$A$1:$P$29</definedName>
    <definedName name="Z_CD1FBD09_2D49_40A1_916B_5524EF5CA3FA_.wvu.PrintArea" localSheetId="1" hidden="1">'17-1'!$A$1:$O$42</definedName>
    <definedName name="Z_CD1FBD09_2D49_40A1_916B_5524EF5CA3FA_.wvu.PrintArea" localSheetId="2" hidden="1">'17-2'!$A$1:$P$39</definedName>
    <definedName name="Z_CD1FBD09_2D49_40A1_916B_5524EF5CA3FA_.wvu.PrintArea" localSheetId="3" hidden="1">'17-3'!$A$1:$L$28</definedName>
    <definedName name="Z_CD1FBD09_2D49_40A1_916B_5524EF5CA3FA_.wvu.PrintArea" localSheetId="4" hidden="1">'17-4'!$A$1:$P$29</definedName>
    <definedName name="Z_CFF65FEC_3D52_4BB3_8C14_3CC246A9956F_.wvu.PrintArea" localSheetId="1" hidden="1">'17-1'!$A$1:$O$42</definedName>
    <definedName name="Z_CFF65FEC_3D52_4BB3_8C14_3CC246A9956F_.wvu.PrintArea" localSheetId="2" hidden="1">'17-2'!$A$1:$P$39</definedName>
    <definedName name="Z_CFF65FEC_3D52_4BB3_8C14_3CC246A9956F_.wvu.PrintArea" localSheetId="3" hidden="1">'17-3'!$A$1:$L$28</definedName>
    <definedName name="Z_CFF65FEC_3D52_4BB3_8C14_3CC246A9956F_.wvu.PrintArea" localSheetId="4" hidden="1">'17-4'!$A$1:$P$29</definedName>
    <definedName name="Z_E4062767_D090_45A6_BD60_B90D5BBF3894_.wvu.PrintArea" localSheetId="1" hidden="1">'17-1'!$A$1:$O$42</definedName>
    <definedName name="Z_E4062767_D090_45A6_BD60_B90D5BBF3894_.wvu.PrintArea" localSheetId="2" hidden="1">'17-2'!$A$1:$P$39</definedName>
    <definedName name="Z_E4062767_D090_45A6_BD60_B90D5BBF3894_.wvu.PrintArea" localSheetId="3" hidden="1">'17-3'!$A$1:$L$28</definedName>
    <definedName name="Z_E4062767_D090_45A6_BD60_B90D5BBF3894_.wvu.PrintArea" localSheetId="4" hidden="1">'17-4'!$A$1:$P$29</definedName>
    <definedName name="Z_EE644B69_3942_4A0D_811D_C183FE0C8B84_.wvu.PrintArea" localSheetId="1" hidden="1">'17-1'!$A$1:$O$42</definedName>
    <definedName name="Z_EE644B69_3942_4A0D_811D_C183FE0C8B84_.wvu.PrintArea" localSheetId="2" hidden="1">'17-2'!$A$1:$P$39</definedName>
    <definedName name="Z_EE644B69_3942_4A0D_811D_C183FE0C8B84_.wvu.PrintArea" localSheetId="3" hidden="1">'17-3'!$A$1:$L$28</definedName>
    <definedName name="Z_EE644B69_3942_4A0D_811D_C183FE0C8B84_.wvu.PrintArea" localSheetId="4" hidden="1">'17-4'!$A$1:$P$29</definedName>
    <definedName name="Z_F086CED5_EBE2_44AF_B94E_B9989A6B9DCD_.wvu.PrintArea" localSheetId="1" hidden="1">'17-1'!$A$1:$O$42</definedName>
    <definedName name="Z_F086CED5_EBE2_44AF_B94E_B9989A6B9DCD_.wvu.PrintArea" localSheetId="2" hidden="1">'17-2'!$A$1:$P$39</definedName>
    <definedName name="Z_F086CED5_EBE2_44AF_B94E_B9989A6B9DCD_.wvu.PrintArea" localSheetId="3" hidden="1">'17-3'!$A$1:$L$28</definedName>
    <definedName name="Z_F086CED5_EBE2_44AF_B94E_B9989A6B9DCD_.wvu.PrintArea" localSheetId="4" hidden="1">'17-4'!$A$1:$P$29</definedName>
    <definedName name="Z_F3CC2422_C263_4ADA_B4A0_53719C6F4A1C_.wvu.PrintArea" localSheetId="1" hidden="1">'17-1'!$A$1:$O$42</definedName>
    <definedName name="Z_F3CC2422_C263_4ADA_B4A0_53719C6F4A1C_.wvu.PrintArea" localSheetId="2" hidden="1">'17-2'!$A$1:$P$39</definedName>
    <definedName name="Z_F3CC2422_C263_4ADA_B4A0_53719C6F4A1C_.wvu.PrintArea" localSheetId="3" hidden="1">'17-3'!$A$1:$L$28</definedName>
    <definedName name="Z_F3CC2422_C263_4ADA_B4A0_53719C6F4A1C_.wvu.PrintArea" localSheetId="4" hidden="1">'17-4'!$A$1:$P$29</definedName>
    <definedName name="Z_F9A5D3E6_646D_417F_BBE8_7ECCE1B1890D_.wvu.PrintArea" localSheetId="1" hidden="1">'17-1'!$A$1:$O$42</definedName>
    <definedName name="Z_F9A5D3E6_646D_417F_BBE8_7ECCE1B1890D_.wvu.PrintArea" localSheetId="2" hidden="1">'17-2'!$A$1:$P$39</definedName>
    <definedName name="Z_F9A5D3E6_646D_417F_BBE8_7ECCE1B1890D_.wvu.PrintArea" localSheetId="3" hidden="1">'17-3'!$A$1:$L$28</definedName>
    <definedName name="Z_F9A5D3E6_646D_417F_BBE8_7ECCE1B1890D_.wvu.PrintArea" localSheetId="4" hidden="1">'17-4'!$A$1:$P$29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5" l="1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H16" i="4"/>
  <c r="H15" i="4"/>
  <c r="H14" i="4"/>
  <c r="H13" i="4"/>
  <c r="H12" i="4"/>
  <c r="H11" i="4"/>
  <c r="H10" i="4"/>
  <c r="H9" i="4"/>
  <c r="H8" i="4"/>
  <c r="H7" i="4"/>
  <c r="H6" i="4"/>
  <c r="C14" i="3"/>
  <c r="C13" i="3"/>
  <c r="C12" i="3"/>
  <c r="C11" i="3"/>
  <c r="C10" i="3"/>
  <c r="C9" i="3"/>
  <c r="C8" i="3"/>
  <c r="C7" i="3"/>
  <c r="C6" i="3"/>
  <c r="C5" i="3"/>
  <c r="C4" i="3"/>
  <c r="C17" i="2"/>
  <c r="C16" i="2"/>
  <c r="C15" i="2"/>
  <c r="C14" i="2"/>
  <c r="C13" i="2"/>
  <c r="C12" i="2"/>
  <c r="C11" i="2"/>
  <c r="C10" i="2"/>
  <c r="C9" i="2"/>
  <c r="C8" i="2"/>
  <c r="C7" i="2"/>
</calcChain>
</file>

<file path=xl/sharedStrings.xml><?xml version="1.0" encoding="utf-8"?>
<sst xmlns="http://schemas.openxmlformats.org/spreadsheetml/2006/main" count="239" uniqueCount="111">
  <si>
    <t>目次</t>
    <rPh sb="0" eb="2">
      <t>モクジ</t>
    </rPh>
    <phoneticPr fontId="3"/>
  </si>
  <si>
    <t>（※項目をクリックすると、該当シートへ移動します。）</t>
    <phoneticPr fontId="2"/>
  </si>
  <si>
    <t>表番号</t>
    <phoneticPr fontId="3"/>
  </si>
  <si>
    <t xml:space="preserve">１７．消　　防 </t>
    <phoneticPr fontId="3"/>
  </si>
  <si>
    <t>17-1</t>
    <phoneticPr fontId="2"/>
  </si>
  <si>
    <t>火災発生状況</t>
    <phoneticPr fontId="3"/>
  </si>
  <si>
    <t>17-2</t>
    <phoneticPr fontId="2"/>
  </si>
  <si>
    <t>火災の原因別発生状況</t>
    <phoneticPr fontId="3"/>
  </si>
  <si>
    <t>17-3</t>
    <phoneticPr fontId="2"/>
  </si>
  <si>
    <t xml:space="preserve">火災による被災状況 </t>
    <phoneticPr fontId="3"/>
  </si>
  <si>
    <t>17-4</t>
    <phoneticPr fontId="2"/>
  </si>
  <si>
    <t>救急活動状況</t>
    <phoneticPr fontId="3"/>
  </si>
  <si>
    <t xml:space="preserve">１７．消防 </t>
    <phoneticPr fontId="2"/>
  </si>
  <si>
    <t>目次へ戻る</t>
    <rPh sb="0" eb="2">
      <t>モクジ</t>
    </rPh>
    <rPh sb="3" eb="4">
      <t>モド</t>
    </rPh>
    <phoneticPr fontId="2"/>
  </si>
  <si>
    <t>17-1 火災発生状況</t>
    <phoneticPr fontId="2"/>
  </si>
  <si>
    <t>（単位＝件，㎡）</t>
    <rPh sb="1" eb="3">
      <t>タンイ</t>
    </rPh>
    <rPh sb="4" eb="5">
      <t>ケン</t>
    </rPh>
    <phoneticPr fontId="3"/>
  </si>
  <si>
    <t>年次
月</t>
    <rPh sb="0" eb="1">
      <t>トシ</t>
    </rPh>
    <rPh sb="1" eb="2">
      <t>ツギ</t>
    </rPh>
    <rPh sb="3" eb="4">
      <t>ツキ</t>
    </rPh>
    <phoneticPr fontId="3"/>
  </si>
  <si>
    <t>年次（和暦）
月</t>
    <rPh sb="0" eb="1">
      <t>トシ</t>
    </rPh>
    <rPh sb="1" eb="2">
      <t>ツギ</t>
    </rPh>
    <rPh sb="3" eb="5">
      <t>ワレキ</t>
    </rPh>
    <rPh sb="7" eb="8">
      <t>ツキ</t>
    </rPh>
    <phoneticPr fontId="3"/>
  </si>
  <si>
    <t>火災件数</t>
    <rPh sb="0" eb="2">
      <t>カサイ</t>
    </rPh>
    <rPh sb="2" eb="4">
      <t>ケンスウ</t>
    </rPh>
    <phoneticPr fontId="3"/>
  </si>
  <si>
    <t>出火時間別</t>
    <rPh sb="0" eb="2">
      <t>シュッカ</t>
    </rPh>
    <rPh sb="2" eb="4">
      <t>ジカン</t>
    </rPh>
    <rPh sb="4" eb="5">
      <t>ベツ</t>
    </rPh>
    <phoneticPr fontId="3"/>
  </si>
  <si>
    <t>焼失棟数</t>
    <rPh sb="0" eb="2">
      <t>ショウシツ</t>
    </rPh>
    <rPh sb="2" eb="3">
      <t>トウ</t>
    </rPh>
    <rPh sb="3" eb="4">
      <t>スウ</t>
    </rPh>
    <phoneticPr fontId="3"/>
  </si>
  <si>
    <t>焼失面積</t>
    <rPh sb="0" eb="2">
      <t>ショウシツ</t>
    </rPh>
    <rPh sb="2" eb="4">
      <t>メンセキ</t>
    </rPh>
    <phoneticPr fontId="3"/>
  </si>
  <si>
    <t>総数</t>
    <rPh sb="0" eb="2">
      <t>ソウスウ</t>
    </rPh>
    <phoneticPr fontId="3"/>
  </si>
  <si>
    <t>家屋</t>
    <rPh sb="0" eb="2">
      <t>カオク</t>
    </rPh>
    <phoneticPr fontId="3"/>
  </si>
  <si>
    <t>屋外</t>
    <rPh sb="0" eb="2">
      <t>オクガイ</t>
    </rPh>
    <phoneticPr fontId="3"/>
  </si>
  <si>
    <t>不明</t>
    <rPh sb="0" eb="2">
      <t>フメイ</t>
    </rPh>
    <phoneticPr fontId="3"/>
  </si>
  <si>
    <t>午前</t>
    <rPh sb="0" eb="2">
      <t>ゴゼン</t>
    </rPh>
    <phoneticPr fontId="3"/>
  </si>
  <si>
    <t>午後</t>
    <rPh sb="0" eb="2">
      <t>ゴゴ</t>
    </rPh>
    <phoneticPr fontId="3"/>
  </si>
  <si>
    <t>全焼</t>
    <rPh sb="0" eb="2">
      <t>ゼンショウ</t>
    </rPh>
    <phoneticPr fontId="3"/>
  </si>
  <si>
    <t>半焼</t>
    <rPh sb="0" eb="2">
      <t>ハンショウ</t>
    </rPh>
    <phoneticPr fontId="3"/>
  </si>
  <si>
    <t>部分焼</t>
    <rPh sb="0" eb="2">
      <t>ブブン</t>
    </rPh>
    <rPh sb="2" eb="3">
      <t>ヤ</t>
    </rPh>
    <phoneticPr fontId="3"/>
  </si>
  <si>
    <t>ぼや</t>
    <phoneticPr fontId="3"/>
  </si>
  <si>
    <t>焼失家屋の延面積</t>
    <rPh sb="0" eb="2">
      <t>ショウシツ</t>
    </rPh>
    <rPh sb="2" eb="4">
      <t>カオク</t>
    </rPh>
    <rPh sb="5" eb="6">
      <t>ノ</t>
    </rPh>
    <rPh sb="6" eb="8">
      <t>メンセキ</t>
    </rPh>
    <phoneticPr fontId="3"/>
  </si>
  <si>
    <t>0～6時</t>
    <rPh sb="3" eb="4">
      <t>ジ</t>
    </rPh>
    <phoneticPr fontId="3"/>
  </si>
  <si>
    <t>6～12時</t>
    <rPh sb="4" eb="5">
      <t>ジ</t>
    </rPh>
    <phoneticPr fontId="3"/>
  </si>
  <si>
    <t>平成21年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</si>
  <si>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</si>
  <si>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平成23年</t>
    <rPh sb="0" eb="2">
      <t>ヘイセイ</t>
    </rPh>
    <rPh sb="4" eb="5">
      <t>ネン</t>
    </rPh>
    <phoneticPr fontId="3"/>
  </si>
  <si>
    <t>-</t>
  </si>
  <si>
    <t>平成24年</t>
    <rPh sb="0" eb="2">
      <t>ヘイセイ</t>
    </rPh>
    <rPh sb="4" eb="5">
      <t>ネン</t>
    </rPh>
    <phoneticPr fontId="3"/>
  </si>
  <si>
    <t>平成25年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</si>
  <si>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3"/>
  </si>
  <si>
    <t>平成27年</t>
    <rPh sb="0" eb="2">
      <t>ヘイセイ</t>
    </rPh>
    <rPh sb="4" eb="5">
      <t>ネン</t>
    </rPh>
    <phoneticPr fontId="3"/>
  </si>
  <si>
    <t>平成28年</t>
    <rPh sb="0" eb="2">
      <t>ヘイセイ</t>
    </rPh>
    <rPh sb="4" eb="5">
      <t>ネン</t>
    </rPh>
    <phoneticPr fontId="3"/>
  </si>
  <si>
    <t>平成29年</t>
    <rPh sb="0" eb="2">
      <t>ヘイセイ</t>
    </rPh>
    <rPh sb="4" eb="5">
      <t>ネン</t>
    </rPh>
    <phoneticPr fontId="3"/>
  </si>
  <si>
    <t>平成30年</t>
    <rPh sb="0" eb="2">
      <t>ヘイセイ</t>
    </rPh>
    <rPh sb="4" eb="5">
      <t>ネン</t>
    </rPh>
    <phoneticPr fontId="3"/>
  </si>
  <si>
    <t>令和元年</t>
    <rPh sb="0" eb="1">
      <t>レイ</t>
    </rPh>
    <rPh sb="1" eb="2">
      <t>カズ</t>
    </rPh>
    <rPh sb="2" eb="3">
      <t>モト</t>
    </rPh>
    <phoneticPr fontId="3"/>
  </si>
  <si>
    <t>令和2年</t>
    <rPh sb="0" eb="1">
      <t>レイ</t>
    </rPh>
    <rPh sb="1" eb="2">
      <t>カズ</t>
    </rPh>
    <phoneticPr fontId="3"/>
  </si>
  <si>
    <t>-</t>
    <phoneticPr fontId="2"/>
  </si>
  <si>
    <t>令和3年</t>
    <rPh sb="0" eb="1">
      <t>レイ</t>
    </rPh>
    <rPh sb="1" eb="2">
      <t>カズ</t>
    </rPh>
    <phoneticPr fontId="3"/>
  </si>
  <si>
    <t>令和4年</t>
    <rPh sb="0" eb="1">
      <t>レイ</t>
    </rPh>
    <rPh sb="1" eb="2">
      <t>カズ</t>
    </rPh>
    <phoneticPr fontId="3"/>
  </si>
  <si>
    <t>令和5年</t>
    <rPh sb="0" eb="1">
      <t>レイ</t>
    </rPh>
    <rPh sb="1" eb="2">
      <t>カズ</t>
    </rPh>
    <phoneticPr fontId="3"/>
  </si>
  <si>
    <t>令和6年</t>
    <rPh sb="0" eb="1">
      <t>レイ</t>
    </rPh>
    <rPh sb="1" eb="2">
      <t>カズ</t>
    </rPh>
    <phoneticPr fontId="3"/>
  </si>
  <si>
    <t>1月</t>
    <rPh sb="1" eb="2">
      <t>ガツ</t>
    </rPh>
    <phoneticPr fontId="3"/>
  </si>
  <si>
    <t>2月</t>
    <rPh sb="1" eb="2">
      <t>ガツ</t>
    </rPh>
    <phoneticPr fontId="2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</si>
  <si>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</si>
  <si>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</si>
  <si>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</si>
  <si>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</si>
  <si>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</si>
  <si>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</si>
  <si>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</si>
  <si>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</si>
  <si>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</si>
  <si>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</si>
  <si>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資料：郡山地方広域消防組合</t>
    <rPh sb="0" eb="2">
      <t>シリョウ</t>
    </rPh>
    <phoneticPr fontId="3"/>
  </si>
  <si>
    <t>17-2 火災の原因別発生状況</t>
    <phoneticPr fontId="2"/>
  </si>
  <si>
    <t>年次
月</t>
    <rPh sb="0" eb="2">
      <t>ネンジ</t>
    </rPh>
    <rPh sb="3" eb="4">
      <t>ツキ</t>
    </rPh>
    <phoneticPr fontId="3"/>
  </si>
  <si>
    <t>年次（和暦）
月</t>
    <rPh sb="0" eb="2">
      <t>ネンジ</t>
    </rPh>
    <rPh sb="3" eb="5">
      <t>ワレキ</t>
    </rPh>
    <rPh sb="7" eb="8">
      <t>ツキ</t>
    </rPh>
    <phoneticPr fontId="3"/>
  </si>
  <si>
    <t>たばこ</t>
    <phoneticPr fontId="3"/>
  </si>
  <si>
    <t>たき火</t>
    <rPh sb="2" eb="3">
      <t>ヒ</t>
    </rPh>
    <phoneticPr fontId="3"/>
  </si>
  <si>
    <t>火遊び</t>
    <rPh sb="0" eb="2">
      <t>ヒアソ</t>
    </rPh>
    <phoneticPr fontId="3"/>
  </si>
  <si>
    <t>こんろ</t>
    <phoneticPr fontId="3"/>
  </si>
  <si>
    <t>放火</t>
    <rPh sb="0" eb="2">
      <t>ホウカ</t>
    </rPh>
    <phoneticPr fontId="3"/>
  </si>
  <si>
    <t>風呂
かまど</t>
    <rPh sb="0" eb="2">
      <t>フロ</t>
    </rPh>
    <phoneticPr fontId="3"/>
  </si>
  <si>
    <t>ストーブ</t>
    <phoneticPr fontId="3"/>
  </si>
  <si>
    <t>放火の疑い</t>
    <rPh sb="0" eb="2">
      <t>ホウカ</t>
    </rPh>
    <rPh sb="3" eb="4">
      <t>ウタガ</t>
    </rPh>
    <phoneticPr fontId="3"/>
  </si>
  <si>
    <t>マッチ
ライター</t>
    <phoneticPr fontId="3"/>
  </si>
  <si>
    <t>煙突
煙道</t>
    <rPh sb="0" eb="2">
      <t>エントツ</t>
    </rPh>
    <rPh sb="3" eb="5">
      <t>エンドウ</t>
    </rPh>
    <phoneticPr fontId="3"/>
  </si>
  <si>
    <t>電灯等の配線</t>
    <rPh sb="0" eb="2">
      <t>デントウ</t>
    </rPh>
    <rPh sb="2" eb="3">
      <t>トウ</t>
    </rPh>
    <rPh sb="4" eb="6">
      <t>ハイセン</t>
    </rPh>
    <phoneticPr fontId="3"/>
  </si>
  <si>
    <t>不明
その他</t>
    <rPh sb="0" eb="1">
      <t>フ</t>
    </rPh>
    <rPh sb="1" eb="2">
      <t>メイ</t>
    </rPh>
    <rPh sb="5" eb="6">
      <t>ホカ</t>
    </rPh>
    <phoneticPr fontId="3"/>
  </si>
  <si>
    <t>2月</t>
    <rPh sb="1" eb="2">
      <t>ガツ</t>
    </rPh>
    <phoneticPr fontId="3"/>
  </si>
  <si>
    <t xml:space="preserve">17-3 火災による被災状況 </t>
    <phoneticPr fontId="2"/>
  </si>
  <si>
    <t>年次</t>
    <rPh sb="0" eb="2">
      <t>ネンジ</t>
    </rPh>
    <phoneticPr fontId="3"/>
  </si>
  <si>
    <t>年次
（和暦）</t>
    <rPh sb="0" eb="2">
      <t>ネンジ</t>
    </rPh>
    <rPh sb="4" eb="6">
      <t>ワレキ</t>
    </rPh>
    <phoneticPr fontId="3"/>
  </si>
  <si>
    <t>り災世帯数</t>
    <rPh sb="1" eb="2">
      <t>ワザワ</t>
    </rPh>
    <rPh sb="2" eb="5">
      <t>セタイスウ</t>
    </rPh>
    <phoneticPr fontId="3"/>
  </si>
  <si>
    <t>死傷者数</t>
    <rPh sb="0" eb="3">
      <t>シショウシャ</t>
    </rPh>
    <rPh sb="3" eb="4">
      <t>スウ</t>
    </rPh>
    <phoneticPr fontId="3"/>
  </si>
  <si>
    <t>損害額（千円）</t>
    <rPh sb="0" eb="2">
      <t>ソンガイ</t>
    </rPh>
    <rPh sb="2" eb="3">
      <t>ガク</t>
    </rPh>
    <rPh sb="4" eb="6">
      <t>センエン</t>
    </rPh>
    <phoneticPr fontId="3"/>
  </si>
  <si>
    <t>全損</t>
    <rPh sb="0" eb="2">
      <t>ゼンソン</t>
    </rPh>
    <phoneticPr fontId="3"/>
  </si>
  <si>
    <t>半損</t>
    <rPh sb="0" eb="1">
      <t>ハン</t>
    </rPh>
    <rPh sb="1" eb="2">
      <t>ソン</t>
    </rPh>
    <phoneticPr fontId="3"/>
  </si>
  <si>
    <t>小損</t>
    <rPh sb="0" eb="1">
      <t>ショウ</t>
    </rPh>
    <rPh sb="1" eb="2">
      <t>ソン</t>
    </rPh>
    <phoneticPr fontId="3"/>
  </si>
  <si>
    <t>死者</t>
    <rPh sb="0" eb="2">
      <t>シシャ</t>
    </rPh>
    <phoneticPr fontId="3"/>
  </si>
  <si>
    <t>傷者</t>
    <rPh sb="0" eb="1">
      <t>キズ</t>
    </rPh>
    <rPh sb="1" eb="2">
      <t>モノ</t>
    </rPh>
    <phoneticPr fontId="3"/>
  </si>
  <si>
    <t>総額</t>
    <rPh sb="0" eb="2">
      <t>ソウガク</t>
    </rPh>
    <phoneticPr fontId="3"/>
  </si>
  <si>
    <t>建物</t>
    <rPh sb="0" eb="2">
      <t>タテモノ</t>
    </rPh>
    <phoneticPr fontId="3"/>
  </si>
  <si>
    <t>内容品</t>
    <rPh sb="0" eb="2">
      <t>ナイヨウ</t>
    </rPh>
    <rPh sb="2" eb="3">
      <t>ヒン</t>
    </rPh>
    <phoneticPr fontId="3"/>
  </si>
  <si>
    <t>その他</t>
    <rPh sb="2" eb="3">
      <t>ホカ</t>
    </rPh>
    <phoneticPr fontId="3"/>
  </si>
  <si>
    <t>17-4 救急活動状況</t>
    <phoneticPr fontId="2"/>
  </si>
  <si>
    <t>救急出動件数</t>
    <rPh sb="2" eb="4">
      <t>シュツドウ</t>
    </rPh>
    <rPh sb="4" eb="6">
      <t>ケンスウ</t>
    </rPh>
    <phoneticPr fontId="3"/>
  </si>
  <si>
    <t>救急事故別出動件数</t>
    <rPh sb="0" eb="2">
      <t>キュウキュウ</t>
    </rPh>
    <rPh sb="2" eb="4">
      <t>ジコ</t>
    </rPh>
    <rPh sb="4" eb="5">
      <t>ベツ</t>
    </rPh>
    <rPh sb="5" eb="7">
      <t>シュツドウ</t>
    </rPh>
    <rPh sb="7" eb="9">
      <t>ケンスウ</t>
    </rPh>
    <phoneticPr fontId="3"/>
  </si>
  <si>
    <t>搬送人員</t>
    <rPh sb="0" eb="2">
      <t>ハンソウ</t>
    </rPh>
    <rPh sb="2" eb="4">
      <t>ジンイン</t>
    </rPh>
    <phoneticPr fontId="3"/>
  </si>
  <si>
    <t>火災</t>
    <rPh sb="0" eb="2">
      <t>カサイ</t>
    </rPh>
    <phoneticPr fontId="3"/>
  </si>
  <si>
    <t>自然災害</t>
    <rPh sb="0" eb="2">
      <t>シゼン</t>
    </rPh>
    <rPh sb="2" eb="4">
      <t>サイガイ</t>
    </rPh>
    <phoneticPr fontId="3"/>
  </si>
  <si>
    <t>水難</t>
    <rPh sb="0" eb="2">
      <t>スイナン</t>
    </rPh>
    <phoneticPr fontId="3"/>
  </si>
  <si>
    <t>交通</t>
    <rPh sb="0" eb="2">
      <t>コウツウ</t>
    </rPh>
    <phoneticPr fontId="3"/>
  </si>
  <si>
    <t>労働災害</t>
    <rPh sb="0" eb="2">
      <t>ロウドウ</t>
    </rPh>
    <rPh sb="2" eb="4">
      <t>サイガイ</t>
    </rPh>
    <phoneticPr fontId="3"/>
  </si>
  <si>
    <t>運動競技</t>
    <rPh sb="0" eb="2">
      <t>ウンドウ</t>
    </rPh>
    <rPh sb="2" eb="4">
      <t>キョウギ</t>
    </rPh>
    <phoneticPr fontId="3"/>
  </si>
  <si>
    <t>一般負傷</t>
    <rPh sb="0" eb="2">
      <t>イッパン</t>
    </rPh>
    <rPh sb="2" eb="4">
      <t>フショウ</t>
    </rPh>
    <phoneticPr fontId="3"/>
  </si>
  <si>
    <t>加害</t>
    <rPh sb="0" eb="2">
      <t>カガイ</t>
    </rPh>
    <phoneticPr fontId="3"/>
  </si>
  <si>
    <t>自損行為</t>
    <rPh sb="0" eb="2">
      <t>ジソン</t>
    </rPh>
    <rPh sb="2" eb="4">
      <t>コウイ</t>
    </rPh>
    <phoneticPr fontId="3"/>
  </si>
  <si>
    <t>急病</t>
    <rPh sb="0" eb="2">
      <t>キュウビョウ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</si>
</sst>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4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u/>
      <sz val="14"/>
      <color theme="10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3" fillId="0" borderId="0"/>
  </cellStyleXfs>
  <cellXfs count="84">
    <xf numFmtId="0" fontId="0" fillId="0" borderId="0" xfId="0">
      <alignment vertical="center"/>
    </xf>
    <xf numFmtId="0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4" fillId="0" borderId="0" xfId="0" applyNumberFormat="1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Alignment="1"/>
    <xf numFmtId="0" fontId="7" fillId="0" borderId="0" xfId="0" applyFont="1">
      <alignment vertical="center"/>
    </xf>
    <xf numFmtId="49" fontId="9" fillId="0" borderId="0" xfId="1" applyNumberFormat="1" applyFont="1" applyAlignment="1">
      <alignment horizontal="right"/>
    </xf>
    <xf numFmtId="0" fontId="9" fillId="0" borderId="0" xfId="1" applyFont="1" applyFill="1" applyBorder="1" applyAlignment="1"/>
    <xf numFmtId="49" fontId="1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left" shrinkToFit="1"/>
    </xf>
    <xf numFmtId="0" fontId="7" fillId="0" borderId="0" xfId="2" applyFont="1" applyFill="1" applyAlignment="1">
      <alignment vertical="center" shrinkToFit="1"/>
    </xf>
    <xf numFmtId="0" fontId="7" fillId="0" borderId="0" xfId="2" applyFont="1" applyFill="1" applyAlignment="1">
      <alignment horizontal="right" vertical="center"/>
    </xf>
    <xf numFmtId="0" fontId="8" fillId="0" borderId="0" xfId="1" applyFill="1">
      <alignment vertical="center"/>
    </xf>
    <xf numFmtId="0" fontId="11" fillId="0" borderId="0" xfId="2" applyFont="1" applyFill="1" applyAlignment="1">
      <alignment vertical="center"/>
    </xf>
    <xf numFmtId="0" fontId="7" fillId="0" borderId="0" xfId="2" applyFont="1" applyFill="1" applyAlignment="1">
      <alignment vertical="center"/>
    </xf>
    <xf numFmtId="0" fontId="7" fillId="0" borderId="0" xfId="2" applyFont="1" applyFill="1" applyAlignment="1">
      <alignment horizontal="left"/>
    </xf>
    <xf numFmtId="0" fontId="7" fillId="0" borderId="0" xfId="2" applyFont="1" applyFill="1" applyAlignment="1"/>
    <xf numFmtId="0" fontId="7" fillId="0" borderId="1" xfId="2" applyFont="1" applyFill="1" applyBorder="1" applyAlignment="1">
      <alignment horizontal="center" vertical="center" wrapText="1" shrinkToFit="1"/>
    </xf>
    <xf numFmtId="0" fontId="7" fillId="0" borderId="2" xfId="2" applyFont="1" applyFill="1" applyBorder="1" applyAlignment="1">
      <alignment horizontal="center" vertical="center" shrinkToFit="1"/>
    </xf>
    <xf numFmtId="0" fontId="7" fillId="0" borderId="3" xfId="2" applyFont="1" applyFill="1" applyBorder="1" applyAlignment="1">
      <alignment horizontal="center" vertical="center" shrinkToFit="1"/>
    </xf>
    <xf numFmtId="0" fontId="7" fillId="0" borderId="1" xfId="2" applyFont="1" applyFill="1" applyBorder="1" applyAlignment="1">
      <alignment horizontal="center" vertical="center" shrinkToFit="1"/>
    </xf>
    <xf numFmtId="0" fontId="7" fillId="0" borderId="3" xfId="2" applyFont="1" applyFill="1" applyBorder="1" applyAlignment="1">
      <alignment horizontal="center" vertical="center" wrapText="1" shrinkToFit="1"/>
    </xf>
    <xf numFmtId="0" fontId="7" fillId="0" borderId="2" xfId="2" applyFont="1" applyFill="1" applyBorder="1" applyAlignment="1">
      <alignment horizontal="center" vertical="center" shrinkToFit="1"/>
    </xf>
    <xf numFmtId="0" fontId="7" fillId="0" borderId="3" xfId="2" applyFont="1" applyFill="1" applyBorder="1" applyAlignment="1">
      <alignment horizontal="center" vertical="center" shrinkToFit="1"/>
    </xf>
    <xf numFmtId="0" fontId="7" fillId="0" borderId="0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right" vertical="center" shrinkToFit="1"/>
    </xf>
    <xf numFmtId="176" fontId="7" fillId="0" borderId="0" xfId="0" applyNumberFormat="1" applyFont="1" applyFill="1" applyBorder="1" applyAlignment="1">
      <alignment horizontal="right" vertical="center" shrinkToFit="1"/>
    </xf>
    <xf numFmtId="176" fontId="6" fillId="0" borderId="0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vertical="center" shrinkToFit="1"/>
    </xf>
    <xf numFmtId="176" fontId="7" fillId="0" borderId="0" xfId="2" applyNumberFormat="1" applyFont="1" applyFill="1" applyBorder="1" applyAlignment="1">
      <alignment horizontal="right" vertical="center" shrinkToFit="1"/>
    </xf>
    <xf numFmtId="176" fontId="6" fillId="0" borderId="0" xfId="2" applyNumberFormat="1" applyFont="1" applyFill="1" applyBorder="1" applyAlignment="1">
      <alignment horizontal="right" vertical="center" shrinkToFit="1"/>
    </xf>
    <xf numFmtId="0" fontId="7" fillId="0" borderId="0" xfId="2" applyNumberFormat="1" applyFont="1" applyFill="1" applyBorder="1" applyAlignment="1">
      <alignment horizontal="center" vertical="center" wrapText="1"/>
    </xf>
    <xf numFmtId="0" fontId="7" fillId="0" borderId="5" xfId="2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right" vertical="center" shrinkToFit="1"/>
    </xf>
    <xf numFmtId="0" fontId="11" fillId="0" borderId="0" xfId="2" applyNumberFormat="1" applyFont="1" applyFill="1" applyBorder="1" applyAlignment="1">
      <alignment horizontal="center" vertical="center" wrapText="1"/>
    </xf>
    <xf numFmtId="176" fontId="12" fillId="0" borderId="6" xfId="0" applyNumberFormat="1" applyFont="1" applyFill="1" applyBorder="1" applyAlignment="1">
      <alignment horizontal="right" vertical="center" shrinkToFit="1"/>
    </xf>
    <xf numFmtId="176" fontId="12" fillId="0" borderId="0" xfId="0" applyNumberFormat="1" applyFont="1" applyFill="1" applyBorder="1" applyAlignment="1">
      <alignment horizontal="right" vertical="center" shrinkToFit="1"/>
    </xf>
    <xf numFmtId="49" fontId="6" fillId="0" borderId="0" xfId="2" applyNumberFormat="1" applyFont="1" applyFill="1" applyBorder="1" applyAlignment="1">
      <alignment horizontal="right" vertical="center" shrinkToFit="1"/>
    </xf>
    <xf numFmtId="0" fontId="6" fillId="0" borderId="6" xfId="3" applyNumberFormat="1" applyFont="1" applyFill="1" applyBorder="1" applyAlignment="1">
      <alignment horizontal="right" vertical="center" shrinkToFit="1"/>
    </xf>
    <xf numFmtId="0" fontId="6" fillId="0" borderId="0" xfId="3" applyNumberFormat="1" applyFont="1" applyFill="1" applyBorder="1" applyAlignment="1">
      <alignment horizontal="right" vertical="center" shrinkToFit="1"/>
    </xf>
    <xf numFmtId="176" fontId="6" fillId="0" borderId="0" xfId="3" applyNumberFormat="1" applyFont="1" applyFill="1" applyBorder="1" applyAlignment="1">
      <alignment horizontal="right" vertical="center" shrinkToFit="1"/>
    </xf>
    <xf numFmtId="49" fontId="6" fillId="0" borderId="7" xfId="2" applyNumberFormat="1" applyFont="1" applyFill="1" applyBorder="1" applyAlignment="1">
      <alignment horizontal="right" vertical="center" shrinkToFit="1"/>
    </xf>
    <xf numFmtId="0" fontId="6" fillId="0" borderId="8" xfId="3" applyNumberFormat="1" applyFont="1" applyFill="1" applyBorder="1" applyAlignment="1">
      <alignment horizontal="right" vertical="center" shrinkToFit="1"/>
    </xf>
    <xf numFmtId="0" fontId="6" fillId="0" borderId="9" xfId="3" applyNumberFormat="1" applyFont="1" applyFill="1" applyBorder="1" applyAlignment="1">
      <alignment horizontal="right" vertical="center" shrinkToFit="1"/>
    </xf>
    <xf numFmtId="176" fontId="6" fillId="0" borderId="9" xfId="3" applyNumberFormat="1" applyFont="1" applyFill="1" applyBorder="1" applyAlignment="1">
      <alignment horizontal="right" vertical="center" shrinkToFit="1"/>
    </xf>
    <xf numFmtId="0" fontId="7" fillId="0" borderId="0" xfId="2" applyFont="1" applyFill="1" applyBorder="1" applyAlignment="1">
      <alignment vertical="center"/>
    </xf>
    <xf numFmtId="0" fontId="6" fillId="0" borderId="0" xfId="2" applyFont="1" applyFill="1">
      <alignment vertical="center"/>
    </xf>
    <xf numFmtId="0" fontId="12" fillId="0" borderId="0" xfId="2" applyFont="1" applyFill="1">
      <alignment vertical="center"/>
    </xf>
    <xf numFmtId="0" fontId="6" fillId="0" borderId="1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6" fillId="0" borderId="0" xfId="2" applyFont="1" applyFill="1" applyAlignment="1">
      <alignment vertical="center" shrinkToFit="1"/>
    </xf>
    <xf numFmtId="49" fontId="6" fillId="0" borderId="0" xfId="3" applyNumberFormat="1" applyFont="1" applyFill="1" applyBorder="1" applyAlignment="1">
      <alignment horizontal="right" vertical="center" shrinkToFit="1"/>
    </xf>
    <xf numFmtId="176" fontId="6" fillId="0" borderId="6" xfId="3" applyNumberFormat="1" applyFont="1" applyFill="1" applyBorder="1" applyAlignment="1">
      <alignment horizontal="right" vertical="center" shrinkToFit="1"/>
    </xf>
    <xf numFmtId="176" fontId="6" fillId="0" borderId="0" xfId="3" quotePrefix="1" applyNumberFormat="1" applyFont="1" applyFill="1" applyBorder="1" applyAlignment="1">
      <alignment horizontal="right" vertical="center" shrinkToFit="1"/>
    </xf>
    <xf numFmtId="49" fontId="6" fillId="0" borderId="7" xfId="3" applyNumberFormat="1" applyFont="1" applyFill="1" applyBorder="1" applyAlignment="1">
      <alignment horizontal="right" vertical="center" shrinkToFit="1"/>
    </xf>
    <xf numFmtId="176" fontId="6" fillId="0" borderId="8" xfId="3" applyNumberFormat="1" applyFont="1" applyFill="1" applyBorder="1" applyAlignment="1">
      <alignment horizontal="right" vertical="center" shrinkToFit="1"/>
    </xf>
    <xf numFmtId="0" fontId="6" fillId="0" borderId="0" xfId="2" applyFont="1" applyFill="1" applyBorder="1" applyAlignment="1">
      <alignment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176" fontId="6" fillId="0" borderId="4" xfId="2" applyNumberFormat="1" applyFont="1" applyFill="1" applyBorder="1" applyAlignment="1">
      <alignment horizontal="right" vertical="center" shrinkToFit="1"/>
    </xf>
    <xf numFmtId="0" fontId="11" fillId="0" borderId="7" xfId="2" applyNumberFormat="1" applyFont="1" applyFill="1" applyBorder="1" applyAlignment="1">
      <alignment horizontal="center" vertical="center" wrapText="1"/>
    </xf>
    <xf numFmtId="176" fontId="12" fillId="0" borderId="8" xfId="2" applyNumberFormat="1" applyFont="1" applyFill="1" applyBorder="1" applyAlignment="1">
      <alignment horizontal="right" vertical="center" shrinkToFit="1"/>
    </xf>
    <xf numFmtId="176" fontId="12" fillId="0" borderId="9" xfId="2" applyNumberFormat="1" applyFont="1" applyFill="1" applyBorder="1" applyAlignment="1">
      <alignment horizontal="right" vertical="center" shrinkToFit="1"/>
    </xf>
    <xf numFmtId="176" fontId="12" fillId="0" borderId="9" xfId="0" applyNumberFormat="1" applyFont="1" applyFill="1" applyBorder="1" applyAlignment="1">
      <alignment horizontal="right" vertical="center" shrinkToFit="1"/>
    </xf>
    <xf numFmtId="0" fontId="6" fillId="0" borderId="10" xfId="2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Fill="1">
      <alignment vertical="center"/>
    </xf>
    <xf numFmtId="176" fontId="6" fillId="0" borderId="0" xfId="2" applyNumberFormat="1" applyFont="1" applyFill="1" applyBorder="1" applyAlignment="1">
      <alignment horizontal="right" vertical="center"/>
    </xf>
    <xf numFmtId="176" fontId="6" fillId="0" borderId="4" xfId="0" applyNumberFormat="1" applyFont="1" applyFill="1" applyBorder="1" applyAlignment="1">
      <alignment horizontal="right" vertical="center"/>
    </xf>
    <xf numFmtId="176" fontId="11" fillId="0" borderId="8" xfId="0" applyNumberFormat="1" applyFont="1" applyFill="1" applyBorder="1" applyAlignment="1">
      <alignment horizontal="right" vertical="center"/>
    </xf>
    <xf numFmtId="176" fontId="12" fillId="0" borderId="9" xfId="2" applyNumberFormat="1" applyFont="1" applyFill="1" applyBorder="1" applyAlignment="1">
      <alignment horizontal="right" vertical="center"/>
    </xf>
  </cellXfs>
  <cellStyles count="4">
    <cellStyle name="ハイパーリンク" xfId="1" builtinId="8"/>
    <cellStyle name="標準" xfId="0" builtinId="0"/>
    <cellStyle name="標準 2" xfId="2"/>
    <cellStyle name="標準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_&#12304;&#21407;&#31295;&#12305;2025(&#20196;&#21644;7)&#24180;&#29256;&#37089;&#23665;&#24066;&#32113;&#3533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1-1"/>
      <sheetName val="1-2"/>
      <sheetName val="1-3(1)"/>
      <sheetName val="1-3(2)"/>
      <sheetName val="1-4"/>
      <sheetName val="1-5"/>
      <sheetName val="1-6"/>
      <sheetName val="1-7"/>
      <sheetName val="1-8"/>
      <sheetName val="1-9"/>
      <sheetName val="1-10"/>
      <sheetName val="1-11"/>
      <sheetName val="2-1"/>
      <sheetName val="2-2"/>
      <sheetName val="2-3"/>
      <sheetName val="2-4"/>
      <sheetName val="2-5"/>
      <sheetName val="2-6"/>
      <sheetName val="2-7"/>
      <sheetName val="2-8"/>
      <sheetName val="2-9"/>
      <sheetName val="2-10"/>
      <sheetName val="2-11"/>
      <sheetName val="2-12"/>
      <sheetName val="2-13"/>
      <sheetName val="2-14"/>
      <sheetName val="2-15"/>
      <sheetName val="2-16"/>
      <sheetName val="3-1"/>
      <sheetName val="3-2"/>
      <sheetName val="3-3"/>
      <sheetName val="3-4"/>
      <sheetName val="4-1"/>
      <sheetName val="4-2"/>
      <sheetName val="4-3"/>
      <sheetName val="4-4"/>
      <sheetName val="4-5"/>
      <sheetName val="5-1"/>
      <sheetName val="5-2"/>
      <sheetName val="5-3"/>
      <sheetName val="5-4"/>
      <sheetName val="5-5"/>
      <sheetName val="5-6"/>
      <sheetName val="5-7"/>
      <sheetName val="5-8"/>
      <sheetName val="6-1"/>
      <sheetName val="6-2"/>
      <sheetName val="6-3"/>
      <sheetName val="6-4"/>
      <sheetName val="6-5"/>
      <sheetName val="6-6"/>
      <sheetName val="6-7"/>
      <sheetName val="6-8"/>
      <sheetName val="6-9"/>
      <sheetName val="7-1"/>
      <sheetName val="7-2"/>
      <sheetName val="7-3"/>
      <sheetName val="7-4"/>
      <sheetName val="8-1"/>
      <sheetName val="8-2"/>
      <sheetName val="8-3"/>
      <sheetName val="8-4"/>
      <sheetName val="8-5"/>
      <sheetName val="8-6"/>
      <sheetName val="8-7"/>
      <sheetName val="8-8"/>
      <sheetName val="8-9"/>
      <sheetName val="8-10"/>
      <sheetName val="9-1"/>
      <sheetName val="9-2"/>
      <sheetName val="9-3"/>
      <sheetName val="9-4"/>
      <sheetName val="9-5"/>
      <sheetName val="10-1"/>
      <sheetName val="10-2"/>
      <sheetName val="10-3"/>
      <sheetName val="10-4"/>
      <sheetName val="10-5"/>
      <sheetName val="10-6"/>
      <sheetName val="10-7"/>
      <sheetName val="10-8"/>
      <sheetName val="10-9(1)"/>
      <sheetName val="10-9(2)"/>
      <sheetName val="10-10"/>
      <sheetName val="11-1"/>
      <sheetName val="11-2"/>
      <sheetName val="11-3"/>
      <sheetName val="11-4"/>
      <sheetName val="11-5"/>
      <sheetName val="11-6"/>
      <sheetName val="11-7"/>
      <sheetName val="12-1"/>
      <sheetName val="12-2"/>
      <sheetName val="12-3"/>
      <sheetName val="12-4"/>
      <sheetName val="12-5"/>
      <sheetName val="12-6"/>
      <sheetName val="12-7(1)"/>
      <sheetName val="12-7(2)"/>
      <sheetName val="12-7(3)"/>
      <sheetName val="13-1"/>
      <sheetName val="13-2"/>
      <sheetName val="13-3"/>
      <sheetName val="13-4"/>
      <sheetName val="13-5"/>
      <sheetName val="13-6"/>
      <sheetName val="13-7"/>
      <sheetName val="13-8"/>
      <sheetName val="13-9"/>
      <sheetName val="13-10"/>
      <sheetName val="13-11"/>
      <sheetName val="14-1"/>
      <sheetName val="14-2"/>
      <sheetName val="14-3"/>
      <sheetName val="14-4"/>
      <sheetName val="14-5"/>
      <sheetName val="14-6"/>
      <sheetName val="14-7"/>
      <sheetName val="14-8"/>
      <sheetName val="14-9"/>
      <sheetName val="14-10"/>
      <sheetName val="14-11"/>
      <sheetName val="14-12"/>
      <sheetName val="14-13"/>
      <sheetName val="14-14"/>
      <sheetName val="15-1"/>
      <sheetName val="15-2"/>
      <sheetName val="15-3"/>
      <sheetName val="15-4"/>
      <sheetName val="15-5"/>
      <sheetName val="15-6"/>
      <sheetName val="15-7"/>
      <sheetName val="15-8"/>
      <sheetName val="16-1"/>
      <sheetName val="16-2"/>
      <sheetName val="16-3(1)"/>
      <sheetName val="16-3(2)"/>
      <sheetName val="16-4"/>
      <sheetName val="16-5"/>
      <sheetName val="17-1"/>
      <sheetName val="17-2"/>
      <sheetName val="17-3"/>
      <sheetName val="17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7"/>
  <sheetViews>
    <sheetView tabSelected="1" zoomScale="70" zoomScaleNormal="70" workbookViewId="0">
      <selection activeCell="C14" sqref="C14"/>
    </sheetView>
  </sheetViews>
  <sheetFormatPr defaultColWidth="9.25" defaultRowHeight="25.5" customHeight="1" x14ac:dyDescent="0.15"/>
  <cols>
    <col min="1" max="1" width="9.25" style="1"/>
    <col min="2" max="2" width="36.875" style="14" customWidth="1"/>
    <col min="3" max="4" width="9.25" style="9"/>
    <col min="5" max="16384" width="9.25" style="10"/>
  </cols>
  <sheetData>
    <row r="1" spans="1:6" s="2" customFormat="1" ht="25.5" customHeight="1" x14ac:dyDescent="0.2">
      <c r="A1" s="1"/>
      <c r="C1" s="3" t="s">
        <v>0</v>
      </c>
      <c r="D1" s="4" t="s">
        <v>1</v>
      </c>
    </row>
    <row r="2" spans="1:6" s="2" customFormat="1" ht="25.5" customHeight="1" x14ac:dyDescent="0.2">
      <c r="A2" s="5" t="s">
        <v>2</v>
      </c>
      <c r="C2" s="6"/>
      <c r="D2" s="7"/>
    </row>
    <row r="3" spans="1:6" ht="25.5" customHeight="1" x14ac:dyDescent="0.2">
      <c r="A3" s="13"/>
      <c r="B3" s="8" t="s">
        <v>3</v>
      </c>
    </row>
    <row r="4" spans="1:6" ht="25.5" customHeight="1" x14ac:dyDescent="0.2">
      <c r="A4" s="11" t="s">
        <v>4</v>
      </c>
      <c r="B4" s="12" t="s">
        <v>5</v>
      </c>
    </row>
    <row r="5" spans="1:6" s="9" customFormat="1" ht="25.5" customHeight="1" x14ac:dyDescent="0.2">
      <c r="A5" s="11" t="s">
        <v>6</v>
      </c>
      <c r="B5" s="12" t="s">
        <v>7</v>
      </c>
      <c r="E5" s="10"/>
      <c r="F5" s="10"/>
    </row>
    <row r="6" spans="1:6" s="9" customFormat="1" ht="25.5" customHeight="1" x14ac:dyDescent="0.2">
      <c r="A6" s="11" t="s">
        <v>8</v>
      </c>
      <c r="B6" s="12" t="s">
        <v>9</v>
      </c>
      <c r="E6" s="10"/>
      <c r="F6" s="10"/>
    </row>
    <row r="7" spans="1:6" s="9" customFormat="1" ht="25.5" customHeight="1" x14ac:dyDescent="0.2">
      <c r="A7" s="11" t="s">
        <v>10</v>
      </c>
      <c r="B7" s="12" t="s">
        <v>11</v>
      </c>
      <c r="E7" s="10"/>
      <c r="F7" s="10"/>
    </row>
  </sheetData>
  <phoneticPr fontId="2"/>
  <hyperlinks>
    <hyperlink ref="A4" location="'17-1'!A1" display="17-1"/>
    <hyperlink ref="A5" location="'17-2'!A1" display="17-2"/>
    <hyperlink ref="A6" location="'17-3'!A1" display="17-3"/>
    <hyperlink ref="A7" location="'17-4'!A1" display="17-4"/>
    <hyperlink ref="B4" location="'17-1'!A1" display="火災発生状況"/>
    <hyperlink ref="B5" location="'17-2'!A1" display="火災の原因別発生状況"/>
    <hyperlink ref="B6" location="'17-3'!A1" display="火災による被災状況 "/>
    <hyperlink ref="B7" location="'17-4'!A1" display="救急活動状況"/>
  </hyperlink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7">
    <pageSetUpPr autoPageBreaks="0"/>
  </sheetPr>
  <dimension ref="A1:Q35"/>
  <sheetViews>
    <sheetView zoomScale="70" zoomScaleNormal="70" zoomScaleSheetLayoutView="85" workbookViewId="0">
      <pane ySplit="6" topLeftCell="A7" activePane="bottomLeft" state="frozen"/>
      <selection pane="bottomLeft"/>
    </sheetView>
  </sheetViews>
  <sheetFormatPr defaultColWidth="2.5" defaultRowHeight="15" customHeight="1" x14ac:dyDescent="0.4"/>
  <cols>
    <col min="1" max="2" width="13.375" style="15" customWidth="1"/>
    <col min="3" max="15" width="8.5" style="15" customWidth="1"/>
    <col min="16" max="16" width="2.5" style="15" customWidth="1"/>
    <col min="17" max="17" width="10.625" style="15" bestFit="1" customWidth="1"/>
    <col min="18" max="16384" width="2.5" style="15"/>
  </cols>
  <sheetData>
    <row r="1" spans="1:17" ht="22.5" customHeight="1" x14ac:dyDescent="0.4">
      <c r="O1" s="16" t="s">
        <v>12</v>
      </c>
      <c r="Q1" s="17" t="s">
        <v>13</v>
      </c>
    </row>
    <row r="2" spans="1:17" s="19" customFormat="1" ht="22.5" customHeight="1" x14ac:dyDescent="0.4">
      <c r="A2" s="18" t="s">
        <v>14</v>
      </c>
      <c r="B2" s="18"/>
      <c r="C2" s="18"/>
    </row>
    <row r="3" spans="1:17" s="21" customFormat="1" ht="22.5" customHeight="1" x14ac:dyDescent="0.15">
      <c r="A3" s="20" t="s">
        <v>15</v>
      </c>
    </row>
    <row r="4" spans="1:17" ht="20.100000000000001" customHeight="1" x14ac:dyDescent="0.4">
      <c r="A4" s="22" t="s">
        <v>16</v>
      </c>
      <c r="B4" s="22" t="s">
        <v>17</v>
      </c>
      <c r="C4" s="23" t="s">
        <v>18</v>
      </c>
      <c r="D4" s="23"/>
      <c r="E4" s="23"/>
      <c r="F4" s="23" t="s">
        <v>19</v>
      </c>
      <c r="G4" s="23"/>
      <c r="H4" s="23"/>
      <c r="I4" s="23"/>
      <c r="J4" s="23"/>
      <c r="K4" s="23" t="s">
        <v>20</v>
      </c>
      <c r="L4" s="23"/>
      <c r="M4" s="23"/>
      <c r="N4" s="23"/>
      <c r="O4" s="24" t="s">
        <v>21</v>
      </c>
    </row>
    <row r="5" spans="1:17" ht="20.100000000000001" customHeight="1" x14ac:dyDescent="0.4">
      <c r="A5" s="25"/>
      <c r="B5" s="25"/>
      <c r="C5" s="23" t="s">
        <v>22</v>
      </c>
      <c r="D5" s="23" t="s">
        <v>23</v>
      </c>
      <c r="E5" s="23" t="s">
        <v>24</v>
      </c>
      <c r="F5" s="23" t="s">
        <v>25</v>
      </c>
      <c r="G5" s="23" t="s">
        <v>26</v>
      </c>
      <c r="H5" s="23"/>
      <c r="I5" s="23" t="s">
        <v>27</v>
      </c>
      <c r="J5" s="23"/>
      <c r="K5" s="23" t="s">
        <v>28</v>
      </c>
      <c r="L5" s="23" t="s">
        <v>29</v>
      </c>
      <c r="M5" s="23" t="s">
        <v>30</v>
      </c>
      <c r="N5" s="23" t="s">
        <v>31</v>
      </c>
      <c r="O5" s="26" t="s">
        <v>32</v>
      </c>
    </row>
    <row r="6" spans="1:17" ht="20.100000000000001" customHeight="1" x14ac:dyDescent="0.4">
      <c r="A6" s="25"/>
      <c r="B6" s="25"/>
      <c r="C6" s="23"/>
      <c r="D6" s="23"/>
      <c r="E6" s="23"/>
      <c r="F6" s="23"/>
      <c r="G6" s="27" t="s">
        <v>33</v>
      </c>
      <c r="H6" s="27" t="s">
        <v>34</v>
      </c>
      <c r="I6" s="27" t="s">
        <v>33</v>
      </c>
      <c r="J6" s="27" t="s">
        <v>34</v>
      </c>
      <c r="K6" s="23"/>
      <c r="L6" s="23"/>
      <c r="M6" s="23"/>
      <c r="N6" s="23"/>
      <c r="O6" s="28"/>
    </row>
    <row r="7" spans="1:17" s="33" customFormat="1" ht="14.25" customHeight="1" x14ac:dyDescent="0.4">
      <c r="A7" s="29">
        <v>2009</v>
      </c>
      <c r="B7" s="29" t="s">
        <v>35</v>
      </c>
      <c r="C7" s="30">
        <f>SUM(D7:E7)</f>
        <v>135</v>
      </c>
      <c r="D7" s="31">
        <v>57</v>
      </c>
      <c r="E7" s="31">
        <v>78</v>
      </c>
      <c r="F7" s="31">
        <v>3</v>
      </c>
      <c r="G7" s="31">
        <v>20</v>
      </c>
      <c r="H7" s="31">
        <v>25</v>
      </c>
      <c r="I7" s="31">
        <v>58</v>
      </c>
      <c r="J7" s="31">
        <v>29</v>
      </c>
      <c r="K7" s="32">
        <v>23</v>
      </c>
      <c r="L7" s="32">
        <v>7</v>
      </c>
      <c r="M7" s="32">
        <v>28</v>
      </c>
      <c r="N7" s="32">
        <v>23</v>
      </c>
      <c r="O7" s="32">
        <v>2445</v>
      </c>
    </row>
    <row r="8" spans="1:17" s="33" customFormat="1" ht="14.25" customHeight="1" x14ac:dyDescent="0.4">
      <c r="A8" s="29">
        <v>2010</v>
      </c>
      <c r="B8" s="29" t="s">
        <v>36</v>
      </c>
      <c r="C8" s="30">
        <f t="shared" ref="C8:C17" si="0">SUM(D8:E8)</f>
        <v>96</v>
      </c>
      <c r="D8" s="31">
        <v>51</v>
      </c>
      <c r="E8" s="31">
        <v>45</v>
      </c>
      <c r="F8" s="31">
        <v>3</v>
      </c>
      <c r="G8" s="31">
        <v>16</v>
      </c>
      <c r="H8" s="31">
        <v>23</v>
      </c>
      <c r="I8" s="31">
        <v>26</v>
      </c>
      <c r="J8" s="31">
        <v>28</v>
      </c>
      <c r="K8" s="32">
        <v>13</v>
      </c>
      <c r="L8" s="32">
        <v>9</v>
      </c>
      <c r="M8" s="32">
        <v>20</v>
      </c>
      <c r="N8" s="32">
        <v>34</v>
      </c>
      <c r="O8" s="32">
        <v>4544</v>
      </c>
    </row>
    <row r="9" spans="1:17" s="33" customFormat="1" ht="14.25" customHeight="1" x14ac:dyDescent="0.4">
      <c r="A9" s="29">
        <v>2011</v>
      </c>
      <c r="B9" s="29" t="s">
        <v>37</v>
      </c>
      <c r="C9" s="30">
        <f t="shared" si="0"/>
        <v>126</v>
      </c>
      <c r="D9" s="31">
        <v>56</v>
      </c>
      <c r="E9" s="31">
        <v>70</v>
      </c>
      <c r="F9" s="31" t="s">
        <v>38</v>
      </c>
      <c r="G9" s="31">
        <v>10</v>
      </c>
      <c r="H9" s="31">
        <v>34</v>
      </c>
      <c r="I9" s="31">
        <v>49</v>
      </c>
      <c r="J9" s="31">
        <v>33</v>
      </c>
      <c r="K9" s="32">
        <v>35</v>
      </c>
      <c r="L9" s="32">
        <v>5</v>
      </c>
      <c r="M9" s="32">
        <v>16</v>
      </c>
      <c r="N9" s="32">
        <v>23</v>
      </c>
      <c r="O9" s="32">
        <v>4336</v>
      </c>
    </row>
    <row r="10" spans="1:17" s="33" customFormat="1" ht="14.25" customHeight="1" x14ac:dyDescent="0.4">
      <c r="A10" s="29">
        <v>2012</v>
      </c>
      <c r="B10" s="29" t="s">
        <v>39</v>
      </c>
      <c r="C10" s="30">
        <f t="shared" si="0"/>
        <v>98</v>
      </c>
      <c r="D10" s="31">
        <v>59</v>
      </c>
      <c r="E10" s="31">
        <v>39</v>
      </c>
      <c r="F10" s="31">
        <v>1</v>
      </c>
      <c r="G10" s="31">
        <v>11</v>
      </c>
      <c r="H10" s="31">
        <v>30</v>
      </c>
      <c r="I10" s="31">
        <v>37</v>
      </c>
      <c r="J10" s="31">
        <v>19</v>
      </c>
      <c r="K10" s="32">
        <v>27</v>
      </c>
      <c r="L10" s="32">
        <v>5</v>
      </c>
      <c r="M10" s="32">
        <v>26</v>
      </c>
      <c r="N10" s="32">
        <v>23</v>
      </c>
      <c r="O10" s="32">
        <v>2959</v>
      </c>
    </row>
    <row r="11" spans="1:17" s="33" customFormat="1" ht="14.25" customHeight="1" x14ac:dyDescent="0.4">
      <c r="A11" s="29">
        <v>2013</v>
      </c>
      <c r="B11" s="29" t="s">
        <v>40</v>
      </c>
      <c r="C11" s="30">
        <f t="shared" si="0"/>
        <v>116</v>
      </c>
      <c r="D11" s="31">
        <v>73</v>
      </c>
      <c r="E11" s="31">
        <v>43</v>
      </c>
      <c r="F11" s="31">
        <v>1</v>
      </c>
      <c r="G11" s="31">
        <v>15</v>
      </c>
      <c r="H11" s="31">
        <v>28</v>
      </c>
      <c r="I11" s="31">
        <v>42</v>
      </c>
      <c r="J11" s="31">
        <v>30</v>
      </c>
      <c r="K11" s="32">
        <v>31</v>
      </c>
      <c r="L11" s="32">
        <v>7</v>
      </c>
      <c r="M11" s="32">
        <v>32</v>
      </c>
      <c r="N11" s="32">
        <v>37</v>
      </c>
      <c r="O11" s="32">
        <v>4434</v>
      </c>
    </row>
    <row r="12" spans="1:17" s="33" customFormat="1" ht="14.25" customHeight="1" x14ac:dyDescent="0.4">
      <c r="A12" s="29">
        <v>2014</v>
      </c>
      <c r="B12" s="29" t="s">
        <v>41</v>
      </c>
      <c r="C12" s="30">
        <f t="shared" si="0"/>
        <v>98</v>
      </c>
      <c r="D12" s="31">
        <v>48</v>
      </c>
      <c r="E12" s="31">
        <v>50</v>
      </c>
      <c r="F12" s="31">
        <v>1</v>
      </c>
      <c r="G12" s="31">
        <v>12</v>
      </c>
      <c r="H12" s="31">
        <v>35</v>
      </c>
      <c r="I12" s="31">
        <v>38</v>
      </c>
      <c r="J12" s="31">
        <v>12</v>
      </c>
      <c r="K12" s="32">
        <v>24</v>
      </c>
      <c r="L12" s="32">
        <v>6</v>
      </c>
      <c r="M12" s="32">
        <v>16</v>
      </c>
      <c r="N12" s="32">
        <v>33</v>
      </c>
      <c r="O12" s="32">
        <v>2329</v>
      </c>
    </row>
    <row r="13" spans="1:17" ht="14.25" customHeight="1" x14ac:dyDescent="0.4">
      <c r="A13" s="29">
        <v>2015</v>
      </c>
      <c r="B13" s="29" t="s">
        <v>42</v>
      </c>
      <c r="C13" s="30">
        <f t="shared" si="0"/>
        <v>76</v>
      </c>
      <c r="D13" s="34">
        <v>39</v>
      </c>
      <c r="E13" s="34">
        <v>37</v>
      </c>
      <c r="F13" s="34" t="s">
        <v>38</v>
      </c>
      <c r="G13" s="34">
        <v>16</v>
      </c>
      <c r="H13" s="34">
        <v>12</v>
      </c>
      <c r="I13" s="34">
        <v>30</v>
      </c>
      <c r="J13" s="34">
        <v>18</v>
      </c>
      <c r="K13" s="35">
        <v>17</v>
      </c>
      <c r="L13" s="35">
        <v>1</v>
      </c>
      <c r="M13" s="35">
        <v>20</v>
      </c>
      <c r="N13" s="35">
        <v>17</v>
      </c>
      <c r="O13" s="35">
        <v>2319</v>
      </c>
    </row>
    <row r="14" spans="1:17" ht="14.25" customHeight="1" x14ac:dyDescent="0.4">
      <c r="A14" s="29">
        <v>2016</v>
      </c>
      <c r="B14" s="29" t="s">
        <v>43</v>
      </c>
      <c r="C14" s="30">
        <f t="shared" si="0"/>
        <v>94</v>
      </c>
      <c r="D14" s="34">
        <v>41</v>
      </c>
      <c r="E14" s="34">
        <v>53</v>
      </c>
      <c r="F14" s="34">
        <v>2</v>
      </c>
      <c r="G14" s="34">
        <v>9</v>
      </c>
      <c r="H14" s="34">
        <v>24</v>
      </c>
      <c r="I14" s="34">
        <v>35</v>
      </c>
      <c r="J14" s="34">
        <v>24</v>
      </c>
      <c r="K14" s="35">
        <v>13</v>
      </c>
      <c r="L14" s="35">
        <v>7</v>
      </c>
      <c r="M14" s="35">
        <v>17</v>
      </c>
      <c r="N14" s="35">
        <v>13</v>
      </c>
      <c r="O14" s="35">
        <v>2004</v>
      </c>
    </row>
    <row r="15" spans="1:17" ht="14.25" customHeight="1" x14ac:dyDescent="0.4">
      <c r="A15" s="29">
        <v>2017</v>
      </c>
      <c r="B15" s="29" t="s">
        <v>44</v>
      </c>
      <c r="C15" s="30">
        <f t="shared" si="0"/>
        <v>82</v>
      </c>
      <c r="D15" s="34">
        <v>47</v>
      </c>
      <c r="E15" s="34">
        <v>35</v>
      </c>
      <c r="F15" s="34">
        <v>1</v>
      </c>
      <c r="G15" s="34">
        <v>8</v>
      </c>
      <c r="H15" s="34">
        <v>15</v>
      </c>
      <c r="I15" s="34">
        <v>37</v>
      </c>
      <c r="J15" s="34">
        <v>21</v>
      </c>
      <c r="K15" s="35">
        <v>14</v>
      </c>
      <c r="L15" s="35">
        <v>1</v>
      </c>
      <c r="M15" s="35">
        <v>15</v>
      </c>
      <c r="N15" s="35">
        <v>25</v>
      </c>
      <c r="O15" s="35">
        <v>1306</v>
      </c>
    </row>
    <row r="16" spans="1:17" ht="14.25" customHeight="1" x14ac:dyDescent="0.4">
      <c r="A16" s="29">
        <v>2018</v>
      </c>
      <c r="B16" s="29" t="s">
        <v>45</v>
      </c>
      <c r="C16" s="30">
        <f t="shared" si="0"/>
        <v>79</v>
      </c>
      <c r="D16" s="34">
        <v>46</v>
      </c>
      <c r="E16" s="34">
        <v>33</v>
      </c>
      <c r="F16" s="34">
        <v>2</v>
      </c>
      <c r="G16" s="34">
        <v>11</v>
      </c>
      <c r="H16" s="34">
        <v>22</v>
      </c>
      <c r="I16" s="34">
        <v>31</v>
      </c>
      <c r="J16" s="34">
        <v>13</v>
      </c>
      <c r="K16" s="35">
        <v>33</v>
      </c>
      <c r="L16" s="35">
        <v>1</v>
      </c>
      <c r="M16" s="35">
        <v>19</v>
      </c>
      <c r="N16" s="35">
        <v>29</v>
      </c>
      <c r="O16" s="35">
        <v>3741</v>
      </c>
    </row>
    <row r="17" spans="1:15" ht="14.25" customHeight="1" x14ac:dyDescent="0.4">
      <c r="A17" s="36">
        <v>2019</v>
      </c>
      <c r="B17" s="37" t="s">
        <v>46</v>
      </c>
      <c r="C17" s="30">
        <f t="shared" si="0"/>
        <v>81</v>
      </c>
      <c r="D17" s="35">
        <v>44</v>
      </c>
      <c r="E17" s="35">
        <v>37</v>
      </c>
      <c r="F17" s="35">
        <v>1</v>
      </c>
      <c r="G17" s="35">
        <v>18</v>
      </c>
      <c r="H17" s="35">
        <v>18</v>
      </c>
      <c r="I17" s="35">
        <v>26</v>
      </c>
      <c r="J17" s="35">
        <v>18</v>
      </c>
      <c r="K17" s="35">
        <v>23</v>
      </c>
      <c r="L17" s="35">
        <v>4</v>
      </c>
      <c r="M17" s="35">
        <v>18</v>
      </c>
      <c r="N17" s="35">
        <v>26</v>
      </c>
      <c r="O17" s="35">
        <v>3272</v>
      </c>
    </row>
    <row r="18" spans="1:15" ht="14.25" customHeight="1" x14ac:dyDescent="0.4">
      <c r="A18" s="36">
        <v>2020</v>
      </c>
      <c r="B18" s="36" t="s">
        <v>47</v>
      </c>
      <c r="C18" s="30">
        <v>67</v>
      </c>
      <c r="D18" s="31">
        <v>39</v>
      </c>
      <c r="E18" s="31">
        <v>28</v>
      </c>
      <c r="F18" s="35" t="s">
        <v>48</v>
      </c>
      <c r="G18" s="31">
        <v>9</v>
      </c>
      <c r="H18" s="31">
        <v>20</v>
      </c>
      <c r="I18" s="31">
        <v>23</v>
      </c>
      <c r="J18" s="31">
        <v>15</v>
      </c>
      <c r="K18" s="31">
        <v>13</v>
      </c>
      <c r="L18" s="31">
        <v>5</v>
      </c>
      <c r="M18" s="31">
        <v>20</v>
      </c>
      <c r="N18" s="31">
        <v>26</v>
      </c>
      <c r="O18" s="31">
        <v>2423</v>
      </c>
    </row>
    <row r="19" spans="1:15" ht="14.25" customHeight="1" x14ac:dyDescent="0.4">
      <c r="A19" s="36">
        <v>2021</v>
      </c>
      <c r="B19" s="36" t="s">
        <v>49</v>
      </c>
      <c r="C19" s="38">
        <v>83</v>
      </c>
      <c r="D19" s="32">
        <v>52</v>
      </c>
      <c r="E19" s="32">
        <v>31</v>
      </c>
      <c r="F19" s="32">
        <v>5</v>
      </c>
      <c r="G19" s="32">
        <v>10</v>
      </c>
      <c r="H19" s="32">
        <v>24</v>
      </c>
      <c r="I19" s="32">
        <v>31</v>
      </c>
      <c r="J19" s="32">
        <v>13</v>
      </c>
      <c r="K19" s="32">
        <v>18</v>
      </c>
      <c r="L19" s="32">
        <v>4</v>
      </c>
      <c r="M19" s="32">
        <v>18</v>
      </c>
      <c r="N19" s="32">
        <v>34</v>
      </c>
      <c r="O19" s="32">
        <v>2008</v>
      </c>
    </row>
    <row r="20" spans="1:15" ht="14.25" customHeight="1" x14ac:dyDescent="0.4">
      <c r="A20" s="36">
        <v>2022</v>
      </c>
      <c r="B20" s="36" t="s">
        <v>50</v>
      </c>
      <c r="C20" s="38">
        <v>85</v>
      </c>
      <c r="D20" s="32">
        <v>48</v>
      </c>
      <c r="E20" s="32">
        <v>37</v>
      </c>
      <c r="F20" s="32">
        <v>2</v>
      </c>
      <c r="G20" s="32">
        <v>7</v>
      </c>
      <c r="H20" s="32">
        <v>27</v>
      </c>
      <c r="I20" s="32">
        <v>35</v>
      </c>
      <c r="J20" s="32">
        <v>14</v>
      </c>
      <c r="K20" s="32">
        <v>31</v>
      </c>
      <c r="L20" s="32">
        <v>3</v>
      </c>
      <c r="M20" s="32">
        <v>26</v>
      </c>
      <c r="N20" s="32">
        <v>29</v>
      </c>
      <c r="O20" s="32">
        <v>5935</v>
      </c>
    </row>
    <row r="21" spans="1:15" ht="14.25" customHeight="1" x14ac:dyDescent="0.4">
      <c r="A21" s="36">
        <v>2023</v>
      </c>
      <c r="B21" s="36" t="s">
        <v>51</v>
      </c>
      <c r="C21" s="38">
        <v>104</v>
      </c>
      <c r="D21" s="32">
        <v>58</v>
      </c>
      <c r="E21" s="32">
        <v>46</v>
      </c>
      <c r="F21" s="32">
        <v>7</v>
      </c>
      <c r="G21" s="32">
        <v>12</v>
      </c>
      <c r="H21" s="32">
        <v>31</v>
      </c>
      <c r="I21" s="32">
        <v>31</v>
      </c>
      <c r="J21" s="32">
        <v>23</v>
      </c>
      <c r="K21" s="32">
        <v>33</v>
      </c>
      <c r="L21" s="32">
        <v>7</v>
      </c>
      <c r="M21" s="32">
        <v>38</v>
      </c>
      <c r="N21" s="32">
        <v>37</v>
      </c>
      <c r="O21" s="32">
        <v>3727</v>
      </c>
    </row>
    <row r="22" spans="1:15" ht="14.25" customHeight="1" x14ac:dyDescent="0.4">
      <c r="A22" s="39">
        <v>2024</v>
      </c>
      <c r="B22" s="39" t="s">
        <v>52</v>
      </c>
      <c r="C22" s="40">
        <v>68</v>
      </c>
      <c r="D22" s="41">
        <v>40</v>
      </c>
      <c r="E22" s="41">
        <v>28</v>
      </c>
      <c r="F22" s="41">
        <v>3</v>
      </c>
      <c r="G22" s="41">
        <v>7</v>
      </c>
      <c r="H22" s="41">
        <v>17</v>
      </c>
      <c r="I22" s="41">
        <v>22</v>
      </c>
      <c r="J22" s="41">
        <v>19</v>
      </c>
      <c r="K22" s="41">
        <v>21</v>
      </c>
      <c r="L22" s="41">
        <v>3</v>
      </c>
      <c r="M22" s="41">
        <v>17</v>
      </c>
      <c r="N22" s="41">
        <v>26</v>
      </c>
      <c r="O22" s="41">
        <v>4082</v>
      </c>
    </row>
    <row r="23" spans="1:15" ht="14.25" customHeight="1" x14ac:dyDescent="0.4">
      <c r="A23" s="42" t="s">
        <v>53</v>
      </c>
      <c r="B23" s="42" t="s">
        <v>53</v>
      </c>
      <c r="C23" s="43">
        <v>7</v>
      </c>
      <c r="D23" s="44">
        <v>5</v>
      </c>
      <c r="E23" s="44">
        <v>2</v>
      </c>
      <c r="F23" s="45"/>
      <c r="G23" s="45">
        <v>1</v>
      </c>
      <c r="H23" s="45">
        <v>3</v>
      </c>
      <c r="I23" s="45">
        <v>1</v>
      </c>
      <c r="J23" s="45">
        <v>2</v>
      </c>
      <c r="K23" s="45">
        <v>1</v>
      </c>
      <c r="L23" s="45"/>
      <c r="M23" s="45"/>
      <c r="N23" s="45">
        <v>4</v>
      </c>
      <c r="O23" s="45">
        <v>215</v>
      </c>
    </row>
    <row r="24" spans="1:15" ht="14.25" customHeight="1" x14ac:dyDescent="0.4">
      <c r="A24" s="42" t="s">
        <v>54</v>
      </c>
      <c r="B24" s="42" t="s">
        <v>54</v>
      </c>
      <c r="C24" s="43">
        <v>7</v>
      </c>
      <c r="D24" s="44">
        <v>4</v>
      </c>
      <c r="E24" s="44">
        <v>3</v>
      </c>
      <c r="F24" s="45"/>
      <c r="G24" s="45">
        <v>1</v>
      </c>
      <c r="H24" s="45">
        <v>1</v>
      </c>
      <c r="I24" s="45">
        <v>2</v>
      </c>
      <c r="J24" s="45">
        <v>3</v>
      </c>
      <c r="K24" s="45">
        <v>2</v>
      </c>
      <c r="L24" s="45"/>
      <c r="M24" s="45"/>
      <c r="N24" s="45">
        <v>3</v>
      </c>
      <c r="O24" s="45">
        <v>365</v>
      </c>
    </row>
    <row r="25" spans="1:15" ht="14.25" customHeight="1" x14ac:dyDescent="0.4">
      <c r="A25" s="42" t="s">
        <v>55</v>
      </c>
      <c r="B25" s="42" t="s">
        <v>55</v>
      </c>
      <c r="C25" s="43">
        <v>10</v>
      </c>
      <c r="D25" s="44">
        <v>7</v>
      </c>
      <c r="E25" s="44">
        <v>3</v>
      </c>
      <c r="F25" s="45"/>
      <c r="G25" s="45">
        <v>2</v>
      </c>
      <c r="H25" s="45">
        <v>3</v>
      </c>
      <c r="I25" s="45">
        <v>2</v>
      </c>
      <c r="J25" s="45">
        <v>3</v>
      </c>
      <c r="K25" s="45">
        <v>6</v>
      </c>
      <c r="L25" s="45">
        <v>1</v>
      </c>
      <c r="M25" s="45">
        <v>6</v>
      </c>
      <c r="N25" s="45">
        <v>3</v>
      </c>
      <c r="O25" s="45">
        <v>1625</v>
      </c>
    </row>
    <row r="26" spans="1:15" ht="14.25" customHeight="1" x14ac:dyDescent="0.4">
      <c r="A26" s="42" t="s">
        <v>56</v>
      </c>
      <c r="B26" s="42" t="s">
        <v>56</v>
      </c>
      <c r="C26" s="43">
        <v>7</v>
      </c>
      <c r="D26" s="44">
        <v>3</v>
      </c>
      <c r="E26" s="44">
        <v>4</v>
      </c>
      <c r="F26" s="45"/>
      <c r="G26" s="45"/>
      <c r="H26" s="45">
        <v>3</v>
      </c>
      <c r="I26" s="45">
        <v>3</v>
      </c>
      <c r="J26" s="45">
        <v>1</v>
      </c>
      <c r="K26" s="45"/>
      <c r="L26" s="45"/>
      <c r="M26" s="45"/>
      <c r="N26" s="45">
        <v>3</v>
      </c>
      <c r="O26" s="45"/>
    </row>
    <row r="27" spans="1:15" ht="14.25" customHeight="1" x14ac:dyDescent="0.4">
      <c r="A27" s="42" t="s">
        <v>57</v>
      </c>
      <c r="B27" s="42" t="s">
        <v>57</v>
      </c>
      <c r="C27" s="43">
        <v>2</v>
      </c>
      <c r="D27" s="44">
        <v>2</v>
      </c>
      <c r="E27" s="44">
        <v>0</v>
      </c>
      <c r="F27" s="45"/>
      <c r="G27" s="45"/>
      <c r="H27" s="45">
        <v>1</v>
      </c>
      <c r="I27" s="45">
        <v>1</v>
      </c>
      <c r="J27" s="45"/>
      <c r="K27" s="45"/>
      <c r="L27" s="45"/>
      <c r="M27" s="45">
        <v>2</v>
      </c>
      <c r="N27" s="45"/>
      <c r="O27" s="45">
        <v>26</v>
      </c>
    </row>
    <row r="28" spans="1:15" ht="14.25" customHeight="1" x14ac:dyDescent="0.4">
      <c r="A28" s="42" t="s">
        <v>58</v>
      </c>
      <c r="B28" s="42" t="s">
        <v>58</v>
      </c>
      <c r="C28" s="43">
        <v>8</v>
      </c>
      <c r="D28" s="44">
        <v>4</v>
      </c>
      <c r="E28" s="44">
        <v>4</v>
      </c>
      <c r="F28" s="45"/>
      <c r="G28" s="45">
        <v>2</v>
      </c>
      <c r="H28" s="45">
        <v>2</v>
      </c>
      <c r="I28" s="45">
        <v>3</v>
      </c>
      <c r="J28" s="45">
        <v>1</v>
      </c>
      <c r="K28" s="45">
        <v>6</v>
      </c>
      <c r="L28" s="45"/>
      <c r="M28" s="45">
        <v>3</v>
      </c>
      <c r="N28" s="45">
        <v>2</v>
      </c>
      <c r="O28" s="45">
        <v>475</v>
      </c>
    </row>
    <row r="29" spans="1:15" ht="14.25" customHeight="1" x14ac:dyDescent="0.4">
      <c r="A29" s="42" t="s">
        <v>59</v>
      </c>
      <c r="B29" s="42" t="s">
        <v>59</v>
      </c>
      <c r="C29" s="43">
        <v>5</v>
      </c>
      <c r="D29" s="44">
        <v>5</v>
      </c>
      <c r="E29" s="44"/>
      <c r="F29" s="45">
        <v>1</v>
      </c>
      <c r="G29" s="45"/>
      <c r="H29" s="45"/>
      <c r="I29" s="45">
        <v>3</v>
      </c>
      <c r="J29" s="45">
        <v>1</v>
      </c>
      <c r="K29" s="45">
        <v>1</v>
      </c>
      <c r="L29" s="45">
        <v>1</v>
      </c>
      <c r="M29" s="45">
        <v>2</v>
      </c>
      <c r="N29" s="45">
        <v>5</v>
      </c>
      <c r="O29" s="45">
        <v>186</v>
      </c>
    </row>
    <row r="30" spans="1:15" ht="14.25" customHeight="1" x14ac:dyDescent="0.4">
      <c r="A30" s="42" t="s">
        <v>60</v>
      </c>
      <c r="B30" s="42" t="s">
        <v>60</v>
      </c>
      <c r="C30" s="43">
        <v>3</v>
      </c>
      <c r="D30" s="44"/>
      <c r="E30" s="44">
        <v>3</v>
      </c>
      <c r="F30" s="45"/>
      <c r="G30" s="45"/>
      <c r="H30" s="45"/>
      <c r="I30" s="45">
        <v>2</v>
      </c>
      <c r="J30" s="45">
        <v>1</v>
      </c>
      <c r="K30" s="45"/>
      <c r="L30" s="45"/>
      <c r="M30" s="45"/>
      <c r="N30" s="45"/>
      <c r="O30" s="45"/>
    </row>
    <row r="31" spans="1:15" ht="14.25" customHeight="1" x14ac:dyDescent="0.4">
      <c r="A31" s="42" t="s">
        <v>61</v>
      </c>
      <c r="B31" s="42" t="s">
        <v>61</v>
      </c>
      <c r="C31" s="43">
        <v>6</v>
      </c>
      <c r="D31" s="44">
        <v>3</v>
      </c>
      <c r="E31" s="44">
        <v>3</v>
      </c>
      <c r="F31" s="45">
        <v>2</v>
      </c>
      <c r="G31" s="45">
        <v>1</v>
      </c>
      <c r="H31" s="45"/>
      <c r="I31" s="45">
        <v>1</v>
      </c>
      <c r="J31" s="45">
        <v>2</v>
      </c>
      <c r="K31" s="45"/>
      <c r="L31" s="45"/>
      <c r="M31" s="45">
        <v>1</v>
      </c>
      <c r="N31" s="45">
        <v>2</v>
      </c>
      <c r="O31" s="45">
        <v>11</v>
      </c>
    </row>
    <row r="32" spans="1:15" ht="14.25" customHeight="1" x14ac:dyDescent="0.4">
      <c r="A32" s="42" t="s">
        <v>62</v>
      </c>
      <c r="B32" s="42" t="s">
        <v>62</v>
      </c>
      <c r="C32" s="43">
        <v>4</v>
      </c>
      <c r="D32" s="44">
        <v>2</v>
      </c>
      <c r="E32" s="44">
        <v>2</v>
      </c>
      <c r="F32" s="45"/>
      <c r="G32" s="45"/>
      <c r="H32" s="45">
        <v>1</v>
      </c>
      <c r="I32" s="45">
        <v>1</v>
      </c>
      <c r="J32" s="45">
        <v>2</v>
      </c>
      <c r="K32" s="45">
        <v>2</v>
      </c>
      <c r="L32" s="45"/>
      <c r="M32" s="45"/>
      <c r="N32" s="45">
        <v>1</v>
      </c>
      <c r="O32" s="45">
        <v>205</v>
      </c>
    </row>
    <row r="33" spans="1:15" ht="14.25" customHeight="1" x14ac:dyDescent="0.4">
      <c r="A33" s="42" t="s">
        <v>63</v>
      </c>
      <c r="B33" s="42" t="s">
        <v>63</v>
      </c>
      <c r="C33" s="43">
        <v>6</v>
      </c>
      <c r="D33" s="44">
        <v>3</v>
      </c>
      <c r="E33" s="44">
        <v>3</v>
      </c>
      <c r="F33" s="45"/>
      <c r="G33" s="45"/>
      <c r="H33" s="45">
        <v>1</v>
      </c>
      <c r="I33" s="45">
        <v>3</v>
      </c>
      <c r="J33" s="45">
        <v>2</v>
      </c>
      <c r="K33" s="45">
        <v>3</v>
      </c>
      <c r="L33" s="45"/>
      <c r="M33" s="45">
        <v>2</v>
      </c>
      <c r="N33" s="45">
        <v>3</v>
      </c>
      <c r="O33" s="45">
        <v>325</v>
      </c>
    </row>
    <row r="34" spans="1:15" ht="14.25" customHeight="1" x14ac:dyDescent="0.4">
      <c r="A34" s="46" t="s">
        <v>64</v>
      </c>
      <c r="B34" s="46" t="s">
        <v>64</v>
      </c>
      <c r="C34" s="47">
        <v>3</v>
      </c>
      <c r="D34" s="48">
        <v>2</v>
      </c>
      <c r="E34" s="48">
        <v>1</v>
      </c>
      <c r="F34" s="49"/>
      <c r="G34" s="49"/>
      <c r="H34" s="49">
        <v>2</v>
      </c>
      <c r="I34" s="49"/>
      <c r="J34" s="49">
        <v>1</v>
      </c>
      <c r="K34" s="49"/>
      <c r="L34" s="49">
        <v>1</v>
      </c>
      <c r="M34" s="49">
        <v>1</v>
      </c>
      <c r="N34" s="49"/>
      <c r="O34" s="49">
        <v>649</v>
      </c>
    </row>
    <row r="35" spans="1:15" ht="14.25" customHeight="1" x14ac:dyDescent="0.4">
      <c r="A35" s="50" t="s">
        <v>65</v>
      </c>
      <c r="B35" s="50"/>
      <c r="C35" s="50"/>
    </row>
  </sheetData>
  <mergeCells count="16">
    <mergeCell ref="I5:J5"/>
    <mergeCell ref="K5:K6"/>
    <mergeCell ref="L5:L6"/>
    <mergeCell ref="M5:M6"/>
    <mergeCell ref="N5:N6"/>
    <mergeCell ref="O5:O6"/>
    <mergeCell ref="A4:A6"/>
    <mergeCell ref="B4:B6"/>
    <mergeCell ref="C4:E4"/>
    <mergeCell ref="F4:J4"/>
    <mergeCell ref="K4:N4"/>
    <mergeCell ref="C5:C6"/>
    <mergeCell ref="D5:D6"/>
    <mergeCell ref="E5:E6"/>
    <mergeCell ref="F5:F6"/>
    <mergeCell ref="G5:H5"/>
  </mergeCells>
  <phoneticPr fontId="2"/>
  <hyperlinks>
    <hyperlink ref="Q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8">
    <pageSetUpPr autoPageBreaks="0"/>
  </sheetPr>
  <dimension ref="A1:Q32"/>
  <sheetViews>
    <sheetView zoomScale="70" zoomScaleNormal="70" zoomScaleSheetLayoutView="85" workbookViewId="0"/>
  </sheetViews>
  <sheetFormatPr defaultColWidth="2.5" defaultRowHeight="15" customHeight="1" x14ac:dyDescent="0.4"/>
  <cols>
    <col min="1" max="2" width="13.125" style="51" customWidth="1"/>
    <col min="3" max="15" width="7.375" style="51" customWidth="1"/>
    <col min="16" max="16" width="2.5" style="51" customWidth="1"/>
    <col min="17" max="17" width="10.625" style="51" bestFit="1" customWidth="1"/>
    <col min="18" max="16384" width="2.5" style="51"/>
  </cols>
  <sheetData>
    <row r="1" spans="1:17" ht="22.5" customHeight="1" x14ac:dyDescent="0.4">
      <c r="O1" s="16" t="s">
        <v>12</v>
      </c>
      <c r="Q1" s="17" t="s">
        <v>13</v>
      </c>
    </row>
    <row r="2" spans="1:17" ht="22.5" customHeight="1" x14ac:dyDescent="0.4">
      <c r="A2" s="52" t="s">
        <v>66</v>
      </c>
      <c r="B2" s="52"/>
      <c r="C2" s="52"/>
    </row>
    <row r="3" spans="1:17" ht="27" x14ac:dyDescent="0.4">
      <c r="A3" s="53" t="s">
        <v>67</v>
      </c>
      <c r="B3" s="53" t="s">
        <v>68</v>
      </c>
      <c r="C3" s="54" t="s">
        <v>22</v>
      </c>
      <c r="D3" s="54" t="s">
        <v>69</v>
      </c>
      <c r="E3" s="54" t="s">
        <v>70</v>
      </c>
      <c r="F3" s="54" t="s">
        <v>71</v>
      </c>
      <c r="G3" s="54" t="s">
        <v>72</v>
      </c>
      <c r="H3" s="54" t="s">
        <v>73</v>
      </c>
      <c r="I3" s="55" t="s">
        <v>74</v>
      </c>
      <c r="J3" s="54" t="s">
        <v>75</v>
      </c>
      <c r="K3" s="55" t="s">
        <v>76</v>
      </c>
      <c r="L3" s="55" t="s">
        <v>77</v>
      </c>
      <c r="M3" s="55" t="s">
        <v>78</v>
      </c>
      <c r="N3" s="55" t="s">
        <v>79</v>
      </c>
      <c r="O3" s="56" t="s">
        <v>80</v>
      </c>
    </row>
    <row r="4" spans="1:17" s="33" customFormat="1" ht="15.75" customHeight="1" x14ac:dyDescent="0.4">
      <c r="A4" s="29">
        <v>2009</v>
      </c>
      <c r="B4" s="29" t="s">
        <v>35</v>
      </c>
      <c r="C4" s="30">
        <f t="shared" ref="C4:C14" si="0">SUM(D4:O4)</f>
        <v>135</v>
      </c>
      <c r="D4" s="31">
        <v>17</v>
      </c>
      <c r="E4" s="31">
        <v>8</v>
      </c>
      <c r="F4" s="31" t="s">
        <v>38</v>
      </c>
      <c r="G4" s="31">
        <v>14</v>
      </c>
      <c r="H4" s="31">
        <v>4</v>
      </c>
      <c r="I4" s="31">
        <v>2</v>
      </c>
      <c r="J4" s="31">
        <v>2</v>
      </c>
      <c r="K4" s="31">
        <v>34</v>
      </c>
      <c r="L4" s="31">
        <v>3</v>
      </c>
      <c r="M4" s="31" t="s">
        <v>38</v>
      </c>
      <c r="N4" s="31">
        <v>3</v>
      </c>
      <c r="O4" s="31">
        <v>48</v>
      </c>
    </row>
    <row r="5" spans="1:17" s="33" customFormat="1" ht="15.75" customHeight="1" x14ac:dyDescent="0.4">
      <c r="A5" s="29">
        <v>2010</v>
      </c>
      <c r="B5" s="29" t="s">
        <v>36</v>
      </c>
      <c r="C5" s="30">
        <f t="shared" si="0"/>
        <v>96</v>
      </c>
      <c r="D5" s="31">
        <v>7</v>
      </c>
      <c r="E5" s="31">
        <v>4</v>
      </c>
      <c r="F5" s="31">
        <v>4</v>
      </c>
      <c r="G5" s="31">
        <v>11</v>
      </c>
      <c r="H5" s="31">
        <v>8</v>
      </c>
      <c r="I5" s="31">
        <v>2</v>
      </c>
      <c r="J5" s="31">
        <v>4</v>
      </c>
      <c r="K5" s="31">
        <v>20</v>
      </c>
      <c r="L5" s="31">
        <v>2</v>
      </c>
      <c r="M5" s="31">
        <v>1</v>
      </c>
      <c r="N5" s="31">
        <v>1</v>
      </c>
      <c r="O5" s="31">
        <v>32</v>
      </c>
    </row>
    <row r="6" spans="1:17" s="33" customFormat="1" ht="15.75" customHeight="1" x14ac:dyDescent="0.4">
      <c r="A6" s="29">
        <v>2011</v>
      </c>
      <c r="B6" s="29" t="s">
        <v>37</v>
      </c>
      <c r="C6" s="30">
        <f t="shared" si="0"/>
        <v>126</v>
      </c>
      <c r="D6" s="31">
        <v>8</v>
      </c>
      <c r="E6" s="31">
        <v>19</v>
      </c>
      <c r="F6" s="31">
        <v>2</v>
      </c>
      <c r="G6" s="31">
        <v>6</v>
      </c>
      <c r="H6" s="31">
        <v>4</v>
      </c>
      <c r="I6" s="31">
        <v>1</v>
      </c>
      <c r="J6" s="31">
        <v>7</v>
      </c>
      <c r="K6" s="31">
        <v>18</v>
      </c>
      <c r="L6" s="31">
        <v>4</v>
      </c>
      <c r="M6" s="31">
        <v>1</v>
      </c>
      <c r="N6" s="31">
        <v>2</v>
      </c>
      <c r="O6" s="31">
        <v>54</v>
      </c>
    </row>
    <row r="7" spans="1:17" s="33" customFormat="1" ht="15.75" customHeight="1" x14ac:dyDescent="0.4">
      <c r="A7" s="29">
        <v>2012</v>
      </c>
      <c r="B7" s="29" t="s">
        <v>39</v>
      </c>
      <c r="C7" s="30">
        <f t="shared" si="0"/>
        <v>98</v>
      </c>
      <c r="D7" s="31">
        <v>6</v>
      </c>
      <c r="E7" s="31">
        <v>9</v>
      </c>
      <c r="F7" s="31">
        <v>5</v>
      </c>
      <c r="G7" s="31">
        <v>14</v>
      </c>
      <c r="H7" s="31">
        <v>6</v>
      </c>
      <c r="I7" s="31">
        <v>1</v>
      </c>
      <c r="J7" s="31">
        <v>7</v>
      </c>
      <c r="K7" s="31">
        <v>3</v>
      </c>
      <c r="L7" s="31">
        <v>2</v>
      </c>
      <c r="M7" s="31">
        <v>1</v>
      </c>
      <c r="N7" s="31">
        <v>5</v>
      </c>
      <c r="O7" s="31">
        <v>39</v>
      </c>
    </row>
    <row r="8" spans="1:17" s="33" customFormat="1" ht="15.75" customHeight="1" x14ac:dyDescent="0.4">
      <c r="A8" s="29">
        <v>2013</v>
      </c>
      <c r="B8" s="29" t="s">
        <v>40</v>
      </c>
      <c r="C8" s="30">
        <f t="shared" si="0"/>
        <v>116</v>
      </c>
      <c r="D8" s="31">
        <v>9</v>
      </c>
      <c r="E8" s="31">
        <v>17</v>
      </c>
      <c r="F8" s="31" t="s">
        <v>38</v>
      </c>
      <c r="G8" s="31">
        <v>7</v>
      </c>
      <c r="H8" s="31">
        <v>12</v>
      </c>
      <c r="I8" s="31">
        <v>2</v>
      </c>
      <c r="J8" s="31">
        <v>3</v>
      </c>
      <c r="K8" s="31">
        <v>5</v>
      </c>
      <c r="L8" s="31" t="s">
        <v>38</v>
      </c>
      <c r="M8" s="31" t="s">
        <v>38</v>
      </c>
      <c r="N8" s="31">
        <v>3</v>
      </c>
      <c r="O8" s="31">
        <v>58</v>
      </c>
    </row>
    <row r="9" spans="1:17" s="33" customFormat="1" ht="15.75" customHeight="1" x14ac:dyDescent="0.4">
      <c r="A9" s="29">
        <v>2014</v>
      </c>
      <c r="B9" s="29" t="s">
        <v>41</v>
      </c>
      <c r="C9" s="30">
        <f t="shared" si="0"/>
        <v>98</v>
      </c>
      <c r="D9" s="31">
        <v>12</v>
      </c>
      <c r="E9" s="31">
        <v>16</v>
      </c>
      <c r="F9" s="31">
        <v>2</v>
      </c>
      <c r="G9" s="31">
        <v>2</v>
      </c>
      <c r="H9" s="31">
        <v>5</v>
      </c>
      <c r="I9" s="31">
        <v>1</v>
      </c>
      <c r="J9" s="31">
        <v>5</v>
      </c>
      <c r="K9" s="31">
        <v>6</v>
      </c>
      <c r="L9" s="31">
        <v>2</v>
      </c>
      <c r="M9" s="31" t="s">
        <v>38</v>
      </c>
      <c r="N9" s="31">
        <v>4</v>
      </c>
      <c r="O9" s="31">
        <v>43</v>
      </c>
    </row>
    <row r="10" spans="1:17" s="57" customFormat="1" ht="15.75" customHeight="1" x14ac:dyDescent="0.4">
      <c r="A10" s="29">
        <v>2015</v>
      </c>
      <c r="B10" s="29" t="s">
        <v>42</v>
      </c>
      <c r="C10" s="30">
        <f t="shared" si="0"/>
        <v>76</v>
      </c>
      <c r="D10" s="35">
        <v>11</v>
      </c>
      <c r="E10" s="35">
        <v>6</v>
      </c>
      <c r="F10" s="35">
        <v>3</v>
      </c>
      <c r="G10" s="35">
        <v>10</v>
      </c>
      <c r="H10" s="35">
        <v>5</v>
      </c>
      <c r="I10" s="35">
        <v>1</v>
      </c>
      <c r="J10" s="35">
        <v>1</v>
      </c>
      <c r="K10" s="35">
        <v>7</v>
      </c>
      <c r="L10" s="35" t="s">
        <v>38</v>
      </c>
      <c r="M10" s="35" t="s">
        <v>38</v>
      </c>
      <c r="N10" s="35">
        <v>1</v>
      </c>
      <c r="O10" s="35">
        <v>31</v>
      </c>
    </row>
    <row r="11" spans="1:17" s="57" customFormat="1" ht="15.75" customHeight="1" x14ac:dyDescent="0.4">
      <c r="A11" s="29">
        <v>2016</v>
      </c>
      <c r="B11" s="29" t="s">
        <v>43</v>
      </c>
      <c r="C11" s="30">
        <f t="shared" si="0"/>
        <v>94</v>
      </c>
      <c r="D11" s="35">
        <v>7</v>
      </c>
      <c r="E11" s="35">
        <v>7</v>
      </c>
      <c r="F11" s="35" t="s">
        <v>38</v>
      </c>
      <c r="G11" s="35">
        <v>11</v>
      </c>
      <c r="H11" s="35">
        <v>6</v>
      </c>
      <c r="I11" s="35">
        <v>1</v>
      </c>
      <c r="J11" s="35">
        <v>3</v>
      </c>
      <c r="K11" s="35">
        <v>26</v>
      </c>
      <c r="L11" s="35">
        <v>1</v>
      </c>
      <c r="M11" s="35" t="s">
        <v>38</v>
      </c>
      <c r="N11" s="35">
        <v>5</v>
      </c>
      <c r="O11" s="35">
        <v>27</v>
      </c>
    </row>
    <row r="12" spans="1:17" s="57" customFormat="1" ht="15.75" customHeight="1" x14ac:dyDescent="0.4">
      <c r="A12" s="29">
        <v>2017</v>
      </c>
      <c r="B12" s="29" t="s">
        <v>44</v>
      </c>
      <c r="C12" s="30">
        <f t="shared" si="0"/>
        <v>82</v>
      </c>
      <c r="D12" s="35">
        <v>8</v>
      </c>
      <c r="E12" s="35">
        <v>1</v>
      </c>
      <c r="F12" s="35" t="s">
        <v>38</v>
      </c>
      <c r="G12" s="35">
        <v>4</v>
      </c>
      <c r="H12" s="35">
        <v>13</v>
      </c>
      <c r="I12" s="35" t="s">
        <v>38</v>
      </c>
      <c r="J12" s="35">
        <v>6</v>
      </c>
      <c r="K12" s="35">
        <v>16</v>
      </c>
      <c r="L12" s="35">
        <v>1</v>
      </c>
      <c r="M12" s="35" t="s">
        <v>38</v>
      </c>
      <c r="N12" s="35">
        <v>1</v>
      </c>
      <c r="O12" s="35">
        <v>32</v>
      </c>
    </row>
    <row r="13" spans="1:17" s="57" customFormat="1" ht="15.75" customHeight="1" x14ac:dyDescent="0.4">
      <c r="A13" s="29">
        <v>2018</v>
      </c>
      <c r="B13" s="29" t="s">
        <v>45</v>
      </c>
      <c r="C13" s="30">
        <f t="shared" si="0"/>
        <v>79</v>
      </c>
      <c r="D13" s="35">
        <v>2</v>
      </c>
      <c r="E13" s="35">
        <v>10</v>
      </c>
      <c r="F13" s="35">
        <v>1</v>
      </c>
      <c r="G13" s="35">
        <v>5</v>
      </c>
      <c r="H13" s="35">
        <v>11</v>
      </c>
      <c r="I13" s="35" t="s">
        <v>38</v>
      </c>
      <c r="J13" s="35">
        <v>4</v>
      </c>
      <c r="K13" s="35">
        <v>10</v>
      </c>
      <c r="L13" s="35">
        <v>1</v>
      </c>
      <c r="M13" s="35">
        <v>2</v>
      </c>
      <c r="N13" s="35">
        <v>2</v>
      </c>
      <c r="O13" s="35">
        <v>31</v>
      </c>
    </row>
    <row r="14" spans="1:17" s="57" customFormat="1" ht="15.75" customHeight="1" x14ac:dyDescent="0.4">
      <c r="A14" s="36">
        <v>2019</v>
      </c>
      <c r="B14" s="37" t="s">
        <v>46</v>
      </c>
      <c r="C14" s="30">
        <f t="shared" si="0"/>
        <v>81</v>
      </c>
      <c r="D14" s="35">
        <v>9</v>
      </c>
      <c r="E14" s="35">
        <v>10</v>
      </c>
      <c r="F14" s="35">
        <v>2</v>
      </c>
      <c r="G14" s="35">
        <v>5</v>
      </c>
      <c r="H14" s="35">
        <v>9</v>
      </c>
      <c r="I14" s="35">
        <v>1</v>
      </c>
      <c r="J14" s="35">
        <v>3</v>
      </c>
      <c r="K14" s="35">
        <v>9</v>
      </c>
      <c r="L14" s="35">
        <v>0</v>
      </c>
      <c r="M14" s="35">
        <v>2</v>
      </c>
      <c r="N14" s="35">
        <v>7</v>
      </c>
      <c r="O14" s="35">
        <v>24</v>
      </c>
    </row>
    <row r="15" spans="1:17" s="57" customFormat="1" ht="15.75" customHeight="1" x14ac:dyDescent="0.4">
      <c r="A15" s="36">
        <v>2020</v>
      </c>
      <c r="B15" s="36" t="s">
        <v>47</v>
      </c>
      <c r="C15" s="30">
        <v>67</v>
      </c>
      <c r="D15" s="31">
        <v>6</v>
      </c>
      <c r="E15" s="31">
        <v>4</v>
      </c>
      <c r="F15" s="31">
        <v>1</v>
      </c>
      <c r="G15" s="31">
        <v>2</v>
      </c>
      <c r="H15" s="31">
        <v>5</v>
      </c>
      <c r="I15" s="35" t="s">
        <v>48</v>
      </c>
      <c r="J15" s="31">
        <v>3</v>
      </c>
      <c r="K15" s="31">
        <v>5</v>
      </c>
      <c r="L15" s="31">
        <v>1</v>
      </c>
      <c r="M15" s="35" t="s">
        <v>48</v>
      </c>
      <c r="N15" s="31">
        <v>6</v>
      </c>
      <c r="O15" s="31">
        <v>34</v>
      </c>
    </row>
    <row r="16" spans="1:17" s="57" customFormat="1" ht="15.75" customHeight="1" x14ac:dyDescent="0.4">
      <c r="A16" s="36">
        <v>2021</v>
      </c>
      <c r="B16" s="36" t="s">
        <v>49</v>
      </c>
      <c r="C16" s="38">
        <v>83</v>
      </c>
      <c r="D16" s="32">
        <v>8</v>
      </c>
      <c r="E16" s="32">
        <v>9</v>
      </c>
      <c r="F16" s="32">
        <v>0</v>
      </c>
      <c r="G16" s="32">
        <v>6</v>
      </c>
      <c r="H16" s="32">
        <v>4</v>
      </c>
      <c r="I16" s="32">
        <v>1</v>
      </c>
      <c r="J16" s="32">
        <v>7</v>
      </c>
      <c r="K16" s="32">
        <v>12</v>
      </c>
      <c r="L16" s="32">
        <v>0</v>
      </c>
      <c r="M16" s="32">
        <v>0</v>
      </c>
      <c r="N16" s="32">
        <v>7</v>
      </c>
      <c r="O16" s="32">
        <v>29</v>
      </c>
    </row>
    <row r="17" spans="1:15" s="57" customFormat="1" ht="15.75" customHeight="1" x14ac:dyDescent="0.4">
      <c r="A17" s="36">
        <v>2022</v>
      </c>
      <c r="B17" s="36" t="s">
        <v>50</v>
      </c>
      <c r="C17" s="38">
        <v>85</v>
      </c>
      <c r="D17" s="32">
        <v>8</v>
      </c>
      <c r="E17" s="32">
        <v>12</v>
      </c>
      <c r="F17" s="32">
        <v>1</v>
      </c>
      <c r="G17" s="32">
        <v>1</v>
      </c>
      <c r="H17" s="32">
        <v>5</v>
      </c>
      <c r="I17" s="32" t="s">
        <v>38</v>
      </c>
      <c r="J17" s="32">
        <v>6</v>
      </c>
      <c r="K17" s="32">
        <v>7</v>
      </c>
      <c r="L17" s="32">
        <v>1</v>
      </c>
      <c r="M17" s="32">
        <v>2</v>
      </c>
      <c r="N17" s="32">
        <v>4</v>
      </c>
      <c r="O17" s="32">
        <v>38</v>
      </c>
    </row>
    <row r="18" spans="1:15" s="57" customFormat="1" ht="15.75" customHeight="1" x14ac:dyDescent="0.4">
      <c r="A18" s="36">
        <v>2023</v>
      </c>
      <c r="B18" s="36" t="s">
        <v>51</v>
      </c>
      <c r="C18" s="38">
        <v>104</v>
      </c>
      <c r="D18" s="32">
        <v>11</v>
      </c>
      <c r="E18" s="32">
        <v>13</v>
      </c>
      <c r="F18" s="32" t="s">
        <v>48</v>
      </c>
      <c r="G18" s="32">
        <v>9</v>
      </c>
      <c r="H18" s="32">
        <v>14</v>
      </c>
      <c r="I18" s="32">
        <v>1</v>
      </c>
      <c r="J18" s="32">
        <v>3</v>
      </c>
      <c r="K18" s="32">
        <v>3</v>
      </c>
      <c r="L18" s="32">
        <v>1</v>
      </c>
      <c r="M18" s="32">
        <v>2</v>
      </c>
      <c r="N18" s="32">
        <v>4</v>
      </c>
      <c r="O18" s="32">
        <v>43</v>
      </c>
    </row>
    <row r="19" spans="1:15" s="57" customFormat="1" ht="15.75" customHeight="1" x14ac:dyDescent="0.4">
      <c r="A19" s="39">
        <v>2024</v>
      </c>
      <c r="B19" s="39" t="s">
        <v>52</v>
      </c>
      <c r="C19" s="40">
        <v>68</v>
      </c>
      <c r="D19" s="41">
        <v>2</v>
      </c>
      <c r="E19" s="41">
        <v>3</v>
      </c>
      <c r="F19" s="41">
        <v>1</v>
      </c>
      <c r="G19" s="41">
        <v>7</v>
      </c>
      <c r="H19" s="41">
        <v>6</v>
      </c>
      <c r="I19" s="41">
        <v>1</v>
      </c>
      <c r="J19" s="41">
        <v>6</v>
      </c>
      <c r="K19" s="41">
        <v>6</v>
      </c>
      <c r="L19" s="41">
        <v>0</v>
      </c>
      <c r="M19" s="41">
        <v>0</v>
      </c>
      <c r="N19" s="41">
        <v>3</v>
      </c>
      <c r="O19" s="41">
        <v>33</v>
      </c>
    </row>
    <row r="20" spans="1:15" s="57" customFormat="1" ht="15.75" customHeight="1" x14ac:dyDescent="0.4">
      <c r="A20" s="58" t="s">
        <v>53</v>
      </c>
      <c r="B20" s="58" t="s">
        <v>53</v>
      </c>
      <c r="C20" s="59">
        <v>7</v>
      </c>
      <c r="D20" s="45"/>
      <c r="E20" s="45"/>
      <c r="F20" s="45"/>
      <c r="G20" s="45">
        <v>1</v>
      </c>
      <c r="H20" s="45"/>
      <c r="I20" s="45"/>
      <c r="J20" s="45">
        <v>3</v>
      </c>
      <c r="K20" s="45">
        <v>1</v>
      </c>
      <c r="L20" s="45"/>
      <c r="M20" s="45"/>
      <c r="N20" s="45">
        <v>1</v>
      </c>
      <c r="O20" s="45">
        <v>1</v>
      </c>
    </row>
    <row r="21" spans="1:15" s="57" customFormat="1" ht="15.75" customHeight="1" x14ac:dyDescent="0.4">
      <c r="A21" s="58" t="s">
        <v>81</v>
      </c>
      <c r="B21" s="58" t="s">
        <v>81</v>
      </c>
      <c r="C21" s="59">
        <v>7</v>
      </c>
      <c r="D21" s="45">
        <v>1</v>
      </c>
      <c r="E21" s="45"/>
      <c r="F21" s="45"/>
      <c r="G21" s="45"/>
      <c r="H21" s="45">
        <v>1</v>
      </c>
      <c r="I21" s="45">
        <v>1</v>
      </c>
      <c r="J21" s="45">
        <v>1</v>
      </c>
      <c r="K21" s="45"/>
      <c r="L21" s="45"/>
      <c r="M21" s="45"/>
      <c r="N21" s="45"/>
      <c r="O21" s="45">
        <v>3</v>
      </c>
    </row>
    <row r="22" spans="1:15" s="57" customFormat="1" ht="15.75" customHeight="1" x14ac:dyDescent="0.4">
      <c r="A22" s="58" t="s">
        <v>55</v>
      </c>
      <c r="B22" s="58" t="s">
        <v>55</v>
      </c>
      <c r="C22" s="59">
        <v>10</v>
      </c>
      <c r="D22" s="45"/>
      <c r="E22" s="45">
        <v>1</v>
      </c>
      <c r="F22" s="45">
        <v>1</v>
      </c>
      <c r="G22" s="45">
        <v>1</v>
      </c>
      <c r="H22" s="45">
        <v>1</v>
      </c>
      <c r="I22" s="45"/>
      <c r="J22" s="45">
        <v>2</v>
      </c>
      <c r="K22" s="45">
        <v>1</v>
      </c>
      <c r="L22" s="45"/>
      <c r="M22" s="45"/>
      <c r="N22" s="45">
        <v>1</v>
      </c>
      <c r="O22" s="45">
        <v>2</v>
      </c>
    </row>
    <row r="23" spans="1:15" s="57" customFormat="1" ht="15.75" customHeight="1" x14ac:dyDescent="0.4">
      <c r="A23" s="58" t="s">
        <v>56</v>
      </c>
      <c r="B23" s="58" t="s">
        <v>56</v>
      </c>
      <c r="C23" s="59">
        <v>7</v>
      </c>
      <c r="D23" s="45"/>
      <c r="E23" s="45">
        <v>2</v>
      </c>
      <c r="F23" s="45"/>
      <c r="G23" s="45"/>
      <c r="H23" s="45"/>
      <c r="I23" s="45"/>
      <c r="J23" s="45"/>
      <c r="K23" s="45"/>
      <c r="L23" s="45"/>
      <c r="M23" s="45"/>
      <c r="N23" s="45"/>
      <c r="O23" s="45">
        <v>5</v>
      </c>
    </row>
    <row r="24" spans="1:15" s="57" customFormat="1" ht="15.75" customHeight="1" x14ac:dyDescent="0.4">
      <c r="A24" s="58" t="s">
        <v>57</v>
      </c>
      <c r="B24" s="58" t="s">
        <v>57</v>
      </c>
      <c r="C24" s="59">
        <v>2</v>
      </c>
      <c r="D24" s="45"/>
      <c r="E24" s="45"/>
      <c r="F24" s="45"/>
      <c r="G24" s="45">
        <v>1</v>
      </c>
      <c r="H24" s="45"/>
      <c r="I24" s="45"/>
      <c r="J24" s="45"/>
      <c r="K24" s="45"/>
      <c r="L24" s="45"/>
      <c r="M24" s="45"/>
      <c r="N24" s="45"/>
      <c r="O24" s="45">
        <v>1</v>
      </c>
    </row>
    <row r="25" spans="1:15" s="57" customFormat="1" ht="15.75" customHeight="1" x14ac:dyDescent="0.4">
      <c r="A25" s="58" t="s">
        <v>58</v>
      </c>
      <c r="B25" s="58" t="s">
        <v>58</v>
      </c>
      <c r="C25" s="59">
        <v>8</v>
      </c>
      <c r="D25" s="45"/>
      <c r="E25" s="45"/>
      <c r="F25" s="45"/>
      <c r="G25" s="45">
        <v>1</v>
      </c>
      <c r="H25" s="45"/>
      <c r="I25" s="45"/>
      <c r="J25" s="60"/>
      <c r="K25" s="45">
        <v>1</v>
      </c>
      <c r="L25" s="45"/>
      <c r="M25" s="45"/>
      <c r="N25" s="45">
        <v>1</v>
      </c>
      <c r="O25" s="45">
        <v>5</v>
      </c>
    </row>
    <row r="26" spans="1:15" s="57" customFormat="1" ht="15.75" customHeight="1" x14ac:dyDescent="0.4">
      <c r="A26" s="58" t="s">
        <v>59</v>
      </c>
      <c r="B26" s="58" t="s">
        <v>59</v>
      </c>
      <c r="C26" s="59">
        <v>5</v>
      </c>
      <c r="D26" s="45">
        <v>1</v>
      </c>
      <c r="E26" s="45"/>
      <c r="F26" s="45"/>
      <c r="G26" s="45">
        <v>2</v>
      </c>
      <c r="H26" s="45">
        <v>1</v>
      </c>
      <c r="I26" s="45"/>
      <c r="J26" s="45"/>
      <c r="K26" s="45"/>
      <c r="L26" s="45"/>
      <c r="M26" s="45"/>
      <c r="N26" s="45"/>
      <c r="O26" s="45">
        <v>1</v>
      </c>
    </row>
    <row r="27" spans="1:15" s="57" customFormat="1" ht="15.75" customHeight="1" x14ac:dyDescent="0.4">
      <c r="A27" s="58" t="s">
        <v>60</v>
      </c>
      <c r="B27" s="58" t="s">
        <v>60</v>
      </c>
      <c r="C27" s="59">
        <v>3</v>
      </c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>
        <v>3</v>
      </c>
    </row>
    <row r="28" spans="1:15" s="57" customFormat="1" ht="15.75" customHeight="1" x14ac:dyDescent="0.4">
      <c r="A28" s="58" t="s">
        <v>61</v>
      </c>
      <c r="B28" s="58" t="s">
        <v>61</v>
      </c>
      <c r="C28" s="59">
        <v>6</v>
      </c>
      <c r="D28" s="45"/>
      <c r="E28" s="45"/>
      <c r="F28" s="45"/>
      <c r="G28" s="45">
        <v>1</v>
      </c>
      <c r="H28" s="45">
        <v>1</v>
      </c>
      <c r="I28" s="45"/>
      <c r="J28" s="45"/>
      <c r="K28" s="45">
        <v>3</v>
      </c>
      <c r="L28" s="45"/>
      <c r="M28" s="45"/>
      <c r="N28" s="45"/>
      <c r="O28" s="45">
        <v>1</v>
      </c>
    </row>
    <row r="29" spans="1:15" s="57" customFormat="1" ht="15.75" customHeight="1" x14ac:dyDescent="0.4">
      <c r="A29" s="58" t="s">
        <v>62</v>
      </c>
      <c r="B29" s="58" t="s">
        <v>62</v>
      </c>
      <c r="C29" s="59">
        <v>4</v>
      </c>
      <c r="D29" s="45"/>
      <c r="E29" s="45"/>
      <c r="F29" s="45"/>
      <c r="G29" s="45"/>
      <c r="H29" s="45">
        <v>1</v>
      </c>
      <c r="I29" s="45"/>
      <c r="J29" s="45"/>
      <c r="K29" s="45"/>
      <c r="L29" s="45"/>
      <c r="M29" s="45"/>
      <c r="N29" s="45"/>
      <c r="O29" s="45">
        <v>3</v>
      </c>
    </row>
    <row r="30" spans="1:15" s="57" customFormat="1" ht="15.75" customHeight="1" x14ac:dyDescent="0.4">
      <c r="A30" s="58" t="s">
        <v>63</v>
      </c>
      <c r="B30" s="58" t="s">
        <v>63</v>
      </c>
      <c r="C30" s="59">
        <v>6</v>
      </c>
      <c r="D30" s="45"/>
      <c r="E30" s="45"/>
      <c r="F30" s="45"/>
      <c r="G30" s="45"/>
      <c r="H30" s="45">
        <v>1</v>
      </c>
      <c r="I30" s="45"/>
      <c r="J30" s="45"/>
      <c r="K30" s="45"/>
      <c r="L30" s="45"/>
      <c r="M30" s="45"/>
      <c r="N30" s="45"/>
      <c r="O30" s="45">
        <v>5</v>
      </c>
    </row>
    <row r="31" spans="1:15" s="57" customFormat="1" ht="15.75" customHeight="1" x14ac:dyDescent="0.4">
      <c r="A31" s="61" t="s">
        <v>64</v>
      </c>
      <c r="B31" s="61" t="s">
        <v>64</v>
      </c>
      <c r="C31" s="62">
        <v>3</v>
      </c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>
        <v>3</v>
      </c>
    </row>
    <row r="32" spans="1:15" ht="20.100000000000001" customHeight="1" x14ac:dyDescent="0.4">
      <c r="A32" s="63" t="s">
        <v>65</v>
      </c>
      <c r="B32" s="63"/>
      <c r="C32" s="63"/>
    </row>
  </sheetData>
  <phoneticPr fontId="2"/>
  <hyperlinks>
    <hyperlink ref="Q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9">
    <pageSetUpPr autoPageBreaks="0"/>
  </sheetPr>
  <dimension ref="A1:M21"/>
  <sheetViews>
    <sheetView zoomScale="85" zoomScaleNormal="85" zoomScaleSheetLayoutView="85" workbookViewId="0"/>
  </sheetViews>
  <sheetFormatPr defaultColWidth="2.5" defaultRowHeight="15" customHeight="1" x14ac:dyDescent="0.4"/>
  <cols>
    <col min="1" max="2" width="13.875" style="51" customWidth="1"/>
    <col min="3" max="11" width="9" style="51" customWidth="1"/>
    <col min="12" max="12" width="2.5" style="51" customWidth="1"/>
    <col min="13" max="13" width="10.625" style="51" bestFit="1" customWidth="1"/>
    <col min="14" max="16384" width="2.5" style="51"/>
  </cols>
  <sheetData>
    <row r="1" spans="1:13" ht="22.5" customHeight="1" x14ac:dyDescent="0.4">
      <c r="K1" s="16" t="s">
        <v>12</v>
      </c>
      <c r="M1" s="17" t="s">
        <v>13</v>
      </c>
    </row>
    <row r="2" spans="1:13" ht="22.5" customHeight="1" x14ac:dyDescent="0.4">
      <c r="A2" s="52" t="s">
        <v>82</v>
      </c>
      <c r="B2" s="52"/>
      <c r="C2" s="52"/>
    </row>
    <row r="3" spans="1:13" ht="20.100000000000001" customHeight="1" x14ac:dyDescent="0.4">
      <c r="A3" s="64" t="s">
        <v>83</v>
      </c>
      <c r="B3" s="65" t="s">
        <v>84</v>
      </c>
      <c r="C3" s="66" t="s">
        <v>85</v>
      </c>
      <c r="D3" s="66"/>
      <c r="E3" s="66"/>
      <c r="F3" s="66" t="s">
        <v>86</v>
      </c>
      <c r="G3" s="66"/>
      <c r="H3" s="66" t="s">
        <v>87</v>
      </c>
      <c r="I3" s="66"/>
      <c r="J3" s="66"/>
      <c r="K3" s="67"/>
    </row>
    <row r="4" spans="1:13" ht="20.100000000000001" customHeight="1" x14ac:dyDescent="0.4">
      <c r="A4" s="64"/>
      <c r="B4" s="64"/>
      <c r="C4" s="54" t="s">
        <v>88</v>
      </c>
      <c r="D4" s="54" t="s">
        <v>89</v>
      </c>
      <c r="E4" s="54" t="s">
        <v>90</v>
      </c>
      <c r="F4" s="54" t="s">
        <v>91</v>
      </c>
      <c r="G4" s="54" t="s">
        <v>92</v>
      </c>
      <c r="H4" s="54" t="s">
        <v>93</v>
      </c>
      <c r="I4" s="54" t="s">
        <v>94</v>
      </c>
      <c r="J4" s="54" t="s">
        <v>95</v>
      </c>
      <c r="K4" s="68" t="s">
        <v>96</v>
      </c>
    </row>
    <row r="5" spans="1:13" s="33" customFormat="1" ht="22.5" customHeight="1" x14ac:dyDescent="0.4">
      <c r="A5" s="29">
        <v>2009</v>
      </c>
      <c r="B5" s="29" t="s">
        <v>35</v>
      </c>
      <c r="C5" s="30">
        <v>16</v>
      </c>
      <c r="D5" s="31">
        <v>7</v>
      </c>
      <c r="E5" s="31">
        <v>38</v>
      </c>
      <c r="F5" s="31">
        <v>8</v>
      </c>
      <c r="G5" s="31">
        <v>21</v>
      </c>
      <c r="H5" s="31">
        <v>154380</v>
      </c>
      <c r="I5" s="31">
        <v>114557</v>
      </c>
      <c r="J5" s="31">
        <v>25068</v>
      </c>
      <c r="K5" s="31">
        <v>217</v>
      </c>
    </row>
    <row r="6" spans="1:13" s="33" customFormat="1" ht="22.5" customHeight="1" x14ac:dyDescent="0.4">
      <c r="A6" s="29">
        <v>2010</v>
      </c>
      <c r="B6" s="29" t="s">
        <v>36</v>
      </c>
      <c r="C6" s="30">
        <v>11</v>
      </c>
      <c r="D6" s="31">
        <v>8</v>
      </c>
      <c r="E6" s="31">
        <v>44</v>
      </c>
      <c r="F6" s="31">
        <v>7</v>
      </c>
      <c r="G6" s="31">
        <v>16</v>
      </c>
      <c r="H6" s="31">
        <f t="shared" ref="H6:H16" si="0">SUM(I6:K6)</f>
        <v>398386</v>
      </c>
      <c r="I6" s="31">
        <v>273542</v>
      </c>
      <c r="J6" s="31">
        <v>121160</v>
      </c>
      <c r="K6" s="31">
        <v>3684</v>
      </c>
    </row>
    <row r="7" spans="1:13" s="33" customFormat="1" ht="22.5" customHeight="1" x14ac:dyDescent="0.4">
      <c r="A7" s="29">
        <v>2011</v>
      </c>
      <c r="B7" s="29" t="s">
        <v>37</v>
      </c>
      <c r="C7" s="30">
        <v>28</v>
      </c>
      <c r="D7" s="31">
        <v>2</v>
      </c>
      <c r="E7" s="31">
        <v>24</v>
      </c>
      <c r="F7" s="31">
        <v>3</v>
      </c>
      <c r="G7" s="31">
        <v>14</v>
      </c>
      <c r="H7" s="31">
        <f t="shared" si="0"/>
        <v>324265</v>
      </c>
      <c r="I7" s="31">
        <v>276879</v>
      </c>
      <c r="J7" s="31">
        <v>46580</v>
      </c>
      <c r="K7" s="31">
        <v>806</v>
      </c>
    </row>
    <row r="8" spans="1:13" s="33" customFormat="1" ht="22.5" customHeight="1" x14ac:dyDescent="0.4">
      <c r="A8" s="29">
        <v>2012</v>
      </c>
      <c r="B8" s="29" t="s">
        <v>39</v>
      </c>
      <c r="C8" s="30">
        <v>17</v>
      </c>
      <c r="D8" s="31">
        <v>2</v>
      </c>
      <c r="E8" s="31">
        <v>28</v>
      </c>
      <c r="F8" s="31">
        <v>7</v>
      </c>
      <c r="G8" s="31">
        <v>25</v>
      </c>
      <c r="H8" s="31">
        <f t="shared" si="0"/>
        <v>194192</v>
      </c>
      <c r="I8" s="31">
        <v>165019</v>
      </c>
      <c r="J8" s="31">
        <v>28368</v>
      </c>
      <c r="K8" s="31">
        <v>805</v>
      </c>
    </row>
    <row r="9" spans="1:13" s="33" customFormat="1" ht="22.5" customHeight="1" x14ac:dyDescent="0.4">
      <c r="A9" s="29">
        <v>2013</v>
      </c>
      <c r="B9" s="29" t="s">
        <v>40</v>
      </c>
      <c r="C9" s="30">
        <v>18</v>
      </c>
      <c r="D9" s="31">
        <v>8</v>
      </c>
      <c r="E9" s="31">
        <v>44</v>
      </c>
      <c r="F9" s="31">
        <v>2</v>
      </c>
      <c r="G9" s="31">
        <v>15</v>
      </c>
      <c r="H9" s="31">
        <f t="shared" si="0"/>
        <v>229584</v>
      </c>
      <c r="I9" s="31">
        <v>169954</v>
      </c>
      <c r="J9" s="31">
        <v>52878</v>
      </c>
      <c r="K9" s="31">
        <v>6752</v>
      </c>
    </row>
    <row r="10" spans="1:13" s="33" customFormat="1" ht="22.5" customHeight="1" x14ac:dyDescent="0.4">
      <c r="A10" s="29">
        <v>2014</v>
      </c>
      <c r="B10" s="29" t="s">
        <v>41</v>
      </c>
      <c r="C10" s="30">
        <v>14</v>
      </c>
      <c r="D10" s="31">
        <v>5</v>
      </c>
      <c r="E10" s="31">
        <v>19</v>
      </c>
      <c r="F10" s="31">
        <v>6</v>
      </c>
      <c r="G10" s="31">
        <v>10</v>
      </c>
      <c r="H10" s="31">
        <f t="shared" si="0"/>
        <v>107371</v>
      </c>
      <c r="I10" s="31">
        <v>77988</v>
      </c>
      <c r="J10" s="31">
        <v>23333</v>
      </c>
      <c r="K10" s="31">
        <v>6050</v>
      </c>
    </row>
    <row r="11" spans="1:13" s="57" customFormat="1" ht="22.5" customHeight="1" x14ac:dyDescent="0.4">
      <c r="A11" s="29">
        <v>2015</v>
      </c>
      <c r="B11" s="29" t="s">
        <v>42</v>
      </c>
      <c r="C11" s="69">
        <v>10</v>
      </c>
      <c r="D11" s="35">
        <v>1</v>
      </c>
      <c r="E11" s="35">
        <v>18</v>
      </c>
      <c r="F11" s="35">
        <v>5</v>
      </c>
      <c r="G11" s="35">
        <v>11</v>
      </c>
      <c r="H11" s="31">
        <f t="shared" si="0"/>
        <v>152146</v>
      </c>
      <c r="I11" s="35">
        <v>127743</v>
      </c>
      <c r="J11" s="35">
        <v>21347</v>
      </c>
      <c r="K11" s="35">
        <v>3056</v>
      </c>
    </row>
    <row r="12" spans="1:13" s="57" customFormat="1" ht="22.5" customHeight="1" x14ac:dyDescent="0.4">
      <c r="A12" s="29">
        <v>2016</v>
      </c>
      <c r="B12" s="29" t="s">
        <v>43</v>
      </c>
      <c r="C12" s="69">
        <v>9</v>
      </c>
      <c r="D12" s="35">
        <v>7</v>
      </c>
      <c r="E12" s="35">
        <v>21</v>
      </c>
      <c r="F12" s="35">
        <v>6</v>
      </c>
      <c r="G12" s="35">
        <v>10</v>
      </c>
      <c r="H12" s="31">
        <f t="shared" si="0"/>
        <v>69560</v>
      </c>
      <c r="I12" s="35">
        <v>55435</v>
      </c>
      <c r="J12" s="35">
        <v>8927</v>
      </c>
      <c r="K12" s="35">
        <v>5198</v>
      </c>
    </row>
    <row r="13" spans="1:13" s="57" customFormat="1" ht="22.5" customHeight="1" x14ac:dyDescent="0.4">
      <c r="A13" s="29">
        <v>2017</v>
      </c>
      <c r="B13" s="29" t="s">
        <v>44</v>
      </c>
      <c r="C13" s="69">
        <v>9</v>
      </c>
      <c r="D13" s="35" t="s">
        <v>38</v>
      </c>
      <c r="E13" s="35">
        <v>23</v>
      </c>
      <c r="F13" s="35">
        <v>4</v>
      </c>
      <c r="G13" s="35">
        <v>20</v>
      </c>
      <c r="H13" s="31">
        <f t="shared" si="0"/>
        <v>84093</v>
      </c>
      <c r="I13" s="35">
        <v>28637</v>
      </c>
      <c r="J13" s="35">
        <v>15726</v>
      </c>
      <c r="K13" s="35">
        <v>39730</v>
      </c>
    </row>
    <row r="14" spans="1:13" s="57" customFormat="1" ht="22.5" customHeight="1" x14ac:dyDescent="0.4">
      <c r="A14" s="29">
        <v>2018</v>
      </c>
      <c r="B14" s="29" t="s">
        <v>45</v>
      </c>
      <c r="C14" s="69">
        <v>12</v>
      </c>
      <c r="D14" s="35">
        <v>2</v>
      </c>
      <c r="E14" s="35">
        <v>26</v>
      </c>
      <c r="F14" s="35">
        <v>5</v>
      </c>
      <c r="G14" s="35">
        <v>19</v>
      </c>
      <c r="H14" s="31">
        <f t="shared" si="0"/>
        <v>145928</v>
      </c>
      <c r="I14" s="35">
        <v>85023</v>
      </c>
      <c r="J14" s="35">
        <v>24664</v>
      </c>
      <c r="K14" s="35">
        <v>36241</v>
      </c>
    </row>
    <row r="15" spans="1:13" s="57" customFormat="1" ht="22.5" customHeight="1" x14ac:dyDescent="0.4">
      <c r="A15" s="36">
        <v>2019</v>
      </c>
      <c r="B15" s="37" t="s">
        <v>46</v>
      </c>
      <c r="C15" s="69">
        <v>13</v>
      </c>
      <c r="D15" s="35">
        <v>3</v>
      </c>
      <c r="E15" s="35">
        <v>17</v>
      </c>
      <c r="F15" s="35">
        <v>10</v>
      </c>
      <c r="G15" s="35">
        <v>6</v>
      </c>
      <c r="H15" s="31">
        <f t="shared" si="0"/>
        <v>176788</v>
      </c>
      <c r="I15" s="35">
        <v>100040</v>
      </c>
      <c r="J15" s="35">
        <v>24023</v>
      </c>
      <c r="K15" s="35">
        <v>52725</v>
      </c>
    </row>
    <row r="16" spans="1:13" s="57" customFormat="1" ht="22.5" customHeight="1" x14ac:dyDescent="0.4">
      <c r="A16" s="36">
        <v>2020</v>
      </c>
      <c r="B16" s="36" t="s">
        <v>47</v>
      </c>
      <c r="C16" s="69">
        <v>15</v>
      </c>
      <c r="D16" s="35">
        <v>7</v>
      </c>
      <c r="E16" s="35">
        <v>324</v>
      </c>
      <c r="F16" s="35">
        <v>4</v>
      </c>
      <c r="G16" s="35">
        <v>29</v>
      </c>
      <c r="H16" s="31">
        <f t="shared" si="0"/>
        <v>1307879</v>
      </c>
      <c r="I16" s="35">
        <v>65360</v>
      </c>
      <c r="J16" s="35">
        <v>7550</v>
      </c>
      <c r="K16" s="35">
        <v>1234969</v>
      </c>
    </row>
    <row r="17" spans="1:11" s="57" customFormat="1" ht="22.5" customHeight="1" x14ac:dyDescent="0.4">
      <c r="A17" s="36">
        <v>2021</v>
      </c>
      <c r="B17" s="36" t="s">
        <v>49</v>
      </c>
      <c r="C17" s="69">
        <v>10</v>
      </c>
      <c r="D17" s="35">
        <v>3</v>
      </c>
      <c r="E17" s="35">
        <v>29</v>
      </c>
      <c r="F17" s="35">
        <v>9</v>
      </c>
      <c r="G17" s="35">
        <v>10</v>
      </c>
      <c r="H17" s="32">
        <v>90286</v>
      </c>
      <c r="I17" s="35">
        <v>69951</v>
      </c>
      <c r="J17" s="35">
        <v>8373</v>
      </c>
      <c r="K17" s="35">
        <v>11962</v>
      </c>
    </row>
    <row r="18" spans="1:11" s="57" customFormat="1" ht="22.5" customHeight="1" x14ac:dyDescent="0.4">
      <c r="A18" s="36">
        <v>2022</v>
      </c>
      <c r="B18" s="36" t="s">
        <v>50</v>
      </c>
      <c r="C18" s="69">
        <v>18</v>
      </c>
      <c r="D18" s="35">
        <v>3</v>
      </c>
      <c r="E18" s="35">
        <v>30</v>
      </c>
      <c r="F18" s="35">
        <v>3</v>
      </c>
      <c r="G18" s="35">
        <v>18</v>
      </c>
      <c r="H18" s="32">
        <v>326887</v>
      </c>
      <c r="I18" s="35">
        <v>184343</v>
      </c>
      <c r="J18" s="35">
        <v>82138</v>
      </c>
      <c r="K18" s="35">
        <v>60406</v>
      </c>
    </row>
    <row r="19" spans="1:11" s="57" customFormat="1" ht="22.5" customHeight="1" x14ac:dyDescent="0.4">
      <c r="A19" s="36">
        <v>2023</v>
      </c>
      <c r="B19" s="36" t="s">
        <v>51</v>
      </c>
      <c r="C19" s="69">
        <v>14</v>
      </c>
      <c r="D19" s="35">
        <v>2</v>
      </c>
      <c r="E19" s="35">
        <v>41</v>
      </c>
      <c r="F19" s="35">
        <v>10</v>
      </c>
      <c r="G19" s="35">
        <v>18</v>
      </c>
      <c r="H19" s="32">
        <v>206875</v>
      </c>
      <c r="I19" s="35">
        <v>163339</v>
      </c>
      <c r="J19" s="35">
        <v>30479</v>
      </c>
      <c r="K19" s="35">
        <v>13057</v>
      </c>
    </row>
    <row r="20" spans="1:11" s="57" customFormat="1" ht="22.5" customHeight="1" x14ac:dyDescent="0.4">
      <c r="A20" s="70">
        <v>2024</v>
      </c>
      <c r="B20" s="70" t="s">
        <v>52</v>
      </c>
      <c r="C20" s="71">
        <v>11</v>
      </c>
      <c r="D20" s="72">
        <v>3</v>
      </c>
      <c r="E20" s="72">
        <v>20</v>
      </c>
      <c r="F20" s="72">
        <v>3</v>
      </c>
      <c r="G20" s="72">
        <v>14</v>
      </c>
      <c r="H20" s="73">
        <v>206527</v>
      </c>
      <c r="I20" s="72">
        <v>165523</v>
      </c>
      <c r="J20" s="72">
        <v>33215</v>
      </c>
      <c r="K20" s="72">
        <v>7789</v>
      </c>
    </row>
    <row r="21" spans="1:11" ht="20.100000000000001" customHeight="1" x14ac:dyDescent="0.4">
      <c r="A21" s="63" t="s">
        <v>65</v>
      </c>
      <c r="B21" s="63"/>
      <c r="C21" s="63"/>
    </row>
  </sheetData>
  <mergeCells count="5">
    <mergeCell ref="A3:A4"/>
    <mergeCell ref="B3:B4"/>
    <mergeCell ref="C3:E3"/>
    <mergeCell ref="F3:G3"/>
    <mergeCell ref="H3:K3"/>
  </mergeCells>
  <phoneticPr fontId="2"/>
  <hyperlinks>
    <hyperlink ref="M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  <colBreaks count="1" manualBreakCount="1">
    <brk id="1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0">
    <pageSetUpPr autoPageBreaks="0"/>
  </sheetPr>
  <dimension ref="A1:Q21"/>
  <sheetViews>
    <sheetView topLeftCell="B1" zoomScale="70" zoomScaleNormal="70" zoomScaleSheetLayoutView="85" workbookViewId="0"/>
  </sheetViews>
  <sheetFormatPr defaultColWidth="2.5" defaultRowHeight="15" customHeight="1" x14ac:dyDescent="0.4"/>
  <cols>
    <col min="1" max="2" width="12.625" style="51" customWidth="1"/>
    <col min="3" max="15" width="9.75" style="51" customWidth="1"/>
    <col min="16" max="16" width="2.5" style="51" customWidth="1"/>
    <col min="17" max="17" width="10.625" style="51" bestFit="1" customWidth="1"/>
    <col min="18" max="16384" width="2.5" style="51"/>
  </cols>
  <sheetData>
    <row r="1" spans="1:17" ht="22.5" customHeight="1" x14ac:dyDescent="0.4">
      <c r="O1" s="16" t="s">
        <v>12</v>
      </c>
      <c r="Q1" s="17" t="s">
        <v>13</v>
      </c>
    </row>
    <row r="2" spans="1:17" ht="22.5" customHeight="1" x14ac:dyDescent="0.4">
      <c r="A2" s="52" t="s">
        <v>97</v>
      </c>
      <c r="B2" s="52"/>
      <c r="C2" s="52"/>
    </row>
    <row r="3" spans="1:17" ht="20.100000000000001" customHeight="1" x14ac:dyDescent="0.4">
      <c r="A3" s="74" t="s">
        <v>83</v>
      </c>
      <c r="B3" s="75" t="s">
        <v>84</v>
      </c>
      <c r="C3" s="75" t="s">
        <v>98</v>
      </c>
      <c r="D3" s="66" t="s">
        <v>99</v>
      </c>
      <c r="E3" s="66"/>
      <c r="F3" s="66"/>
      <c r="G3" s="66"/>
      <c r="H3" s="66"/>
      <c r="I3" s="66"/>
      <c r="J3" s="66"/>
      <c r="K3" s="66"/>
      <c r="L3" s="66"/>
      <c r="M3" s="66"/>
      <c r="N3" s="66"/>
      <c r="O3" s="76" t="s">
        <v>100</v>
      </c>
    </row>
    <row r="4" spans="1:17" ht="20.100000000000001" customHeight="1" x14ac:dyDescent="0.4">
      <c r="A4" s="74"/>
      <c r="B4" s="74"/>
      <c r="C4" s="74"/>
      <c r="D4" s="54" t="s">
        <v>101</v>
      </c>
      <c r="E4" s="55" t="s">
        <v>102</v>
      </c>
      <c r="F4" s="54" t="s">
        <v>103</v>
      </c>
      <c r="G4" s="54" t="s">
        <v>104</v>
      </c>
      <c r="H4" s="55" t="s">
        <v>105</v>
      </c>
      <c r="I4" s="55" t="s">
        <v>106</v>
      </c>
      <c r="J4" s="55" t="s">
        <v>107</v>
      </c>
      <c r="K4" s="54" t="s">
        <v>108</v>
      </c>
      <c r="L4" s="55" t="s">
        <v>109</v>
      </c>
      <c r="M4" s="54" t="s">
        <v>110</v>
      </c>
      <c r="N4" s="54" t="s">
        <v>96</v>
      </c>
      <c r="O4" s="67"/>
    </row>
    <row r="5" spans="1:17" s="79" customFormat="1" ht="24" customHeight="1" x14ac:dyDescent="0.4">
      <c r="A5" s="29">
        <v>2009</v>
      </c>
      <c r="B5" s="29" t="s">
        <v>35</v>
      </c>
      <c r="C5" s="77">
        <f t="shared" ref="C5:C18" si="0">SUM(D5:N5)</f>
        <v>12098</v>
      </c>
      <c r="D5" s="78">
        <v>102</v>
      </c>
      <c r="E5" s="78" t="s">
        <v>38</v>
      </c>
      <c r="F5" s="78" t="s">
        <v>38</v>
      </c>
      <c r="G5" s="78">
        <v>1480</v>
      </c>
      <c r="H5" s="78">
        <v>83</v>
      </c>
      <c r="I5" s="78">
        <v>83</v>
      </c>
      <c r="J5" s="78">
        <v>1280</v>
      </c>
      <c r="K5" s="78">
        <v>75</v>
      </c>
      <c r="L5" s="78">
        <v>194</v>
      </c>
      <c r="M5" s="78">
        <v>7568</v>
      </c>
      <c r="N5" s="78">
        <v>1233</v>
      </c>
      <c r="O5" s="78">
        <v>11165</v>
      </c>
    </row>
    <row r="6" spans="1:17" s="79" customFormat="1" ht="24" customHeight="1" x14ac:dyDescent="0.4">
      <c r="A6" s="29">
        <v>2010</v>
      </c>
      <c r="B6" s="29" t="s">
        <v>36</v>
      </c>
      <c r="C6" s="77">
        <f t="shared" si="0"/>
        <v>13011</v>
      </c>
      <c r="D6" s="78">
        <v>70</v>
      </c>
      <c r="E6" s="78">
        <v>1</v>
      </c>
      <c r="F6" s="78">
        <v>5</v>
      </c>
      <c r="G6" s="78">
        <v>1483</v>
      </c>
      <c r="H6" s="78">
        <v>83</v>
      </c>
      <c r="I6" s="78">
        <v>98</v>
      </c>
      <c r="J6" s="78">
        <v>1472</v>
      </c>
      <c r="K6" s="78">
        <v>67</v>
      </c>
      <c r="L6" s="78">
        <v>196</v>
      </c>
      <c r="M6" s="78">
        <v>8235</v>
      </c>
      <c r="N6" s="78">
        <v>1301</v>
      </c>
      <c r="O6" s="78">
        <v>12147</v>
      </c>
    </row>
    <row r="7" spans="1:17" s="79" customFormat="1" ht="24" customHeight="1" x14ac:dyDescent="0.4">
      <c r="A7" s="29">
        <v>2011</v>
      </c>
      <c r="B7" s="29" t="s">
        <v>37</v>
      </c>
      <c r="C7" s="77">
        <f t="shared" si="0"/>
        <v>13790</v>
      </c>
      <c r="D7" s="78">
        <v>76</v>
      </c>
      <c r="E7" s="78">
        <v>12</v>
      </c>
      <c r="F7" s="78">
        <v>7</v>
      </c>
      <c r="G7" s="78">
        <v>1403</v>
      </c>
      <c r="H7" s="78">
        <v>92</v>
      </c>
      <c r="I7" s="78">
        <v>64</v>
      </c>
      <c r="J7" s="78">
        <v>1595</v>
      </c>
      <c r="K7" s="78">
        <v>68</v>
      </c>
      <c r="L7" s="78">
        <v>198</v>
      </c>
      <c r="M7" s="78">
        <v>9029</v>
      </c>
      <c r="N7" s="78">
        <v>1246</v>
      </c>
      <c r="O7" s="78">
        <v>12825</v>
      </c>
    </row>
    <row r="8" spans="1:17" s="79" customFormat="1" ht="24" customHeight="1" x14ac:dyDescent="0.4">
      <c r="A8" s="29">
        <v>2012</v>
      </c>
      <c r="B8" s="29" t="s">
        <v>39</v>
      </c>
      <c r="C8" s="77">
        <f t="shared" si="0"/>
        <v>14046</v>
      </c>
      <c r="D8" s="78">
        <v>75</v>
      </c>
      <c r="E8" s="78" t="s">
        <v>38</v>
      </c>
      <c r="F8" s="78">
        <v>5</v>
      </c>
      <c r="G8" s="78">
        <v>1448</v>
      </c>
      <c r="H8" s="78">
        <v>104</v>
      </c>
      <c r="I8" s="78">
        <v>99</v>
      </c>
      <c r="J8" s="78">
        <v>1640</v>
      </c>
      <c r="K8" s="78">
        <v>79</v>
      </c>
      <c r="L8" s="78">
        <v>170</v>
      </c>
      <c r="M8" s="78">
        <v>9166</v>
      </c>
      <c r="N8" s="78">
        <v>1260</v>
      </c>
      <c r="O8" s="78">
        <v>13011</v>
      </c>
    </row>
    <row r="9" spans="1:17" s="79" customFormat="1" ht="24" customHeight="1" x14ac:dyDescent="0.4">
      <c r="A9" s="29">
        <v>2013</v>
      </c>
      <c r="B9" s="29" t="s">
        <v>40</v>
      </c>
      <c r="C9" s="77">
        <f t="shared" si="0"/>
        <v>13934</v>
      </c>
      <c r="D9" s="78">
        <v>84</v>
      </c>
      <c r="E9" s="78" t="s">
        <v>38</v>
      </c>
      <c r="F9" s="78">
        <v>2</v>
      </c>
      <c r="G9" s="78">
        <v>1420</v>
      </c>
      <c r="H9" s="78">
        <v>100</v>
      </c>
      <c r="I9" s="78">
        <v>106</v>
      </c>
      <c r="J9" s="78">
        <v>1568</v>
      </c>
      <c r="K9" s="78">
        <v>70</v>
      </c>
      <c r="L9" s="78">
        <v>165</v>
      </c>
      <c r="M9" s="78">
        <v>9270</v>
      </c>
      <c r="N9" s="78">
        <v>1149</v>
      </c>
      <c r="O9" s="78">
        <v>12810</v>
      </c>
    </row>
    <row r="10" spans="1:17" s="79" customFormat="1" ht="24" customHeight="1" x14ac:dyDescent="0.4">
      <c r="A10" s="29">
        <v>2014</v>
      </c>
      <c r="B10" s="29" t="s">
        <v>41</v>
      </c>
      <c r="C10" s="77">
        <f t="shared" si="0"/>
        <v>14194</v>
      </c>
      <c r="D10" s="78">
        <v>76</v>
      </c>
      <c r="E10" s="78">
        <v>1</v>
      </c>
      <c r="F10" s="78">
        <v>10</v>
      </c>
      <c r="G10" s="78">
        <v>1383</v>
      </c>
      <c r="H10" s="78">
        <v>69</v>
      </c>
      <c r="I10" s="78">
        <v>118</v>
      </c>
      <c r="J10" s="78">
        <v>1748</v>
      </c>
      <c r="K10" s="78">
        <v>91</v>
      </c>
      <c r="L10" s="78">
        <v>171</v>
      </c>
      <c r="M10" s="78">
        <v>9341</v>
      </c>
      <c r="N10" s="78">
        <v>1186</v>
      </c>
      <c r="O10" s="78">
        <v>12952</v>
      </c>
    </row>
    <row r="11" spans="1:17" ht="24" customHeight="1" x14ac:dyDescent="0.4">
      <c r="A11" s="29">
        <v>2015</v>
      </c>
      <c r="B11" s="29" t="s">
        <v>42</v>
      </c>
      <c r="C11" s="77">
        <f t="shared" si="0"/>
        <v>13956</v>
      </c>
      <c r="D11" s="80">
        <v>56</v>
      </c>
      <c r="E11" s="80" t="s">
        <v>38</v>
      </c>
      <c r="F11" s="80" t="s">
        <v>38</v>
      </c>
      <c r="G11" s="80">
        <v>1264</v>
      </c>
      <c r="H11" s="80">
        <v>91</v>
      </c>
      <c r="I11" s="80">
        <v>107</v>
      </c>
      <c r="J11" s="80">
        <v>1661</v>
      </c>
      <c r="K11" s="80">
        <v>83</v>
      </c>
      <c r="L11" s="80">
        <v>161</v>
      </c>
      <c r="M11" s="80">
        <v>9320</v>
      </c>
      <c r="N11" s="80">
        <v>1213</v>
      </c>
      <c r="O11" s="80">
        <v>12729</v>
      </c>
    </row>
    <row r="12" spans="1:17" ht="24" customHeight="1" x14ac:dyDescent="0.4">
      <c r="A12" s="29">
        <v>2016</v>
      </c>
      <c r="B12" s="29" t="s">
        <v>43</v>
      </c>
      <c r="C12" s="77">
        <f t="shared" si="0"/>
        <v>14055</v>
      </c>
      <c r="D12" s="80">
        <v>50</v>
      </c>
      <c r="E12" s="80" t="s">
        <v>38</v>
      </c>
      <c r="F12" s="80">
        <v>7</v>
      </c>
      <c r="G12" s="80">
        <v>1310</v>
      </c>
      <c r="H12" s="80">
        <v>89</v>
      </c>
      <c r="I12" s="80">
        <v>99</v>
      </c>
      <c r="J12" s="80">
        <v>1648</v>
      </c>
      <c r="K12" s="80">
        <v>85</v>
      </c>
      <c r="L12" s="80">
        <v>156</v>
      </c>
      <c r="M12" s="80">
        <v>9326</v>
      </c>
      <c r="N12" s="80">
        <v>1285</v>
      </c>
      <c r="O12" s="80">
        <v>12840</v>
      </c>
    </row>
    <row r="13" spans="1:17" ht="24" customHeight="1" x14ac:dyDescent="0.4">
      <c r="A13" s="29">
        <v>2017</v>
      </c>
      <c r="B13" s="29" t="s">
        <v>44</v>
      </c>
      <c r="C13" s="77">
        <f t="shared" si="0"/>
        <v>14391</v>
      </c>
      <c r="D13" s="80">
        <v>50</v>
      </c>
      <c r="E13" s="80">
        <v>1</v>
      </c>
      <c r="F13" s="80">
        <v>8</v>
      </c>
      <c r="G13" s="80">
        <v>1231</v>
      </c>
      <c r="H13" s="80">
        <v>92</v>
      </c>
      <c r="I13" s="80">
        <v>97</v>
      </c>
      <c r="J13" s="80">
        <v>1706</v>
      </c>
      <c r="K13" s="80">
        <v>65</v>
      </c>
      <c r="L13" s="80">
        <v>149</v>
      </c>
      <c r="M13" s="80">
        <v>9537</v>
      </c>
      <c r="N13" s="80">
        <v>1455</v>
      </c>
      <c r="O13" s="80">
        <v>12973</v>
      </c>
    </row>
    <row r="14" spans="1:17" ht="24" customHeight="1" x14ac:dyDescent="0.4">
      <c r="A14" s="29">
        <v>2018</v>
      </c>
      <c r="B14" s="29" t="s">
        <v>45</v>
      </c>
      <c r="C14" s="77">
        <f t="shared" si="0"/>
        <v>14485</v>
      </c>
      <c r="D14" s="80">
        <v>50</v>
      </c>
      <c r="E14" s="80" t="s">
        <v>38</v>
      </c>
      <c r="F14" s="80">
        <v>1</v>
      </c>
      <c r="G14" s="80">
        <v>1023</v>
      </c>
      <c r="H14" s="80">
        <v>91</v>
      </c>
      <c r="I14" s="80">
        <v>110</v>
      </c>
      <c r="J14" s="80">
        <v>1726</v>
      </c>
      <c r="K14" s="80">
        <v>49</v>
      </c>
      <c r="L14" s="80">
        <v>156</v>
      </c>
      <c r="M14" s="80">
        <v>9791</v>
      </c>
      <c r="N14" s="80">
        <v>1488</v>
      </c>
      <c r="O14" s="80">
        <v>13052</v>
      </c>
    </row>
    <row r="15" spans="1:17" ht="24" customHeight="1" x14ac:dyDescent="0.4">
      <c r="A15" s="36">
        <v>2019</v>
      </c>
      <c r="B15" s="37" t="s">
        <v>46</v>
      </c>
      <c r="C15" s="77">
        <f t="shared" si="0"/>
        <v>14548</v>
      </c>
      <c r="D15" s="80">
        <v>41</v>
      </c>
      <c r="E15" s="80">
        <v>7</v>
      </c>
      <c r="F15" s="80">
        <v>3</v>
      </c>
      <c r="G15" s="80">
        <v>1102</v>
      </c>
      <c r="H15" s="80">
        <v>112</v>
      </c>
      <c r="I15" s="80">
        <v>98</v>
      </c>
      <c r="J15" s="80">
        <v>1825</v>
      </c>
      <c r="K15" s="80">
        <v>52</v>
      </c>
      <c r="L15" s="80">
        <v>131</v>
      </c>
      <c r="M15" s="80">
        <v>9666</v>
      </c>
      <c r="N15" s="80">
        <v>1511</v>
      </c>
      <c r="O15" s="80">
        <v>13425</v>
      </c>
    </row>
    <row r="16" spans="1:17" ht="24" customHeight="1" x14ac:dyDescent="0.4">
      <c r="A16" s="36">
        <v>2020</v>
      </c>
      <c r="B16" s="36" t="s">
        <v>47</v>
      </c>
      <c r="C16" s="77">
        <f t="shared" si="0"/>
        <v>12933</v>
      </c>
      <c r="D16" s="80">
        <v>52</v>
      </c>
      <c r="E16" s="80" t="s">
        <v>48</v>
      </c>
      <c r="F16" s="80">
        <v>3</v>
      </c>
      <c r="G16" s="80">
        <v>867</v>
      </c>
      <c r="H16" s="80">
        <v>83</v>
      </c>
      <c r="I16" s="80">
        <v>73</v>
      </c>
      <c r="J16" s="80">
        <v>1572</v>
      </c>
      <c r="K16" s="80">
        <v>45</v>
      </c>
      <c r="L16" s="80">
        <v>147</v>
      </c>
      <c r="M16" s="80">
        <v>8780</v>
      </c>
      <c r="N16" s="80">
        <v>1311</v>
      </c>
      <c r="O16" s="80">
        <v>11823</v>
      </c>
    </row>
    <row r="17" spans="1:15" ht="24" customHeight="1" x14ac:dyDescent="0.4">
      <c r="A17" s="36">
        <v>2021</v>
      </c>
      <c r="B17" s="36" t="s">
        <v>49</v>
      </c>
      <c r="C17" s="77">
        <f t="shared" si="0"/>
        <v>13543</v>
      </c>
      <c r="D17" s="80">
        <v>55</v>
      </c>
      <c r="E17" s="80">
        <v>1</v>
      </c>
      <c r="F17" s="80">
        <v>4</v>
      </c>
      <c r="G17" s="80">
        <v>868</v>
      </c>
      <c r="H17" s="80">
        <v>130</v>
      </c>
      <c r="I17" s="80">
        <v>62</v>
      </c>
      <c r="J17" s="80">
        <v>1703</v>
      </c>
      <c r="K17" s="80">
        <v>42</v>
      </c>
      <c r="L17" s="80">
        <v>160</v>
      </c>
      <c r="M17" s="80">
        <v>9231</v>
      </c>
      <c r="N17" s="80">
        <v>1287</v>
      </c>
      <c r="O17" s="80">
        <v>12159</v>
      </c>
    </row>
    <row r="18" spans="1:15" ht="24" customHeight="1" x14ac:dyDescent="0.4">
      <c r="A18" s="36">
        <v>2022</v>
      </c>
      <c r="B18" s="36" t="s">
        <v>50</v>
      </c>
      <c r="C18" s="77">
        <f t="shared" si="0"/>
        <v>15114</v>
      </c>
      <c r="D18" s="80">
        <v>59</v>
      </c>
      <c r="E18" s="80">
        <v>2</v>
      </c>
      <c r="F18" s="80">
        <v>3</v>
      </c>
      <c r="G18" s="80">
        <v>858</v>
      </c>
      <c r="H18" s="80">
        <v>132</v>
      </c>
      <c r="I18" s="80">
        <v>84</v>
      </c>
      <c r="J18" s="80">
        <v>1815</v>
      </c>
      <c r="K18" s="80">
        <v>54</v>
      </c>
      <c r="L18" s="80">
        <v>154</v>
      </c>
      <c r="M18" s="80">
        <v>10676</v>
      </c>
      <c r="N18" s="80">
        <v>1277</v>
      </c>
      <c r="O18" s="80">
        <v>13454</v>
      </c>
    </row>
    <row r="19" spans="1:15" ht="24" customHeight="1" x14ac:dyDescent="0.4">
      <c r="A19" s="36">
        <v>2023</v>
      </c>
      <c r="B19" s="36" t="s">
        <v>51</v>
      </c>
      <c r="C19" s="81">
        <v>16157</v>
      </c>
      <c r="D19" s="80">
        <v>54</v>
      </c>
      <c r="E19" s="80" t="s">
        <v>38</v>
      </c>
      <c r="F19" s="80">
        <v>9</v>
      </c>
      <c r="G19" s="80">
        <v>1009</v>
      </c>
      <c r="H19" s="80">
        <v>107</v>
      </c>
      <c r="I19" s="80">
        <v>71</v>
      </c>
      <c r="J19" s="80">
        <v>2026</v>
      </c>
      <c r="K19" s="80">
        <v>44</v>
      </c>
      <c r="L19" s="80">
        <v>185</v>
      </c>
      <c r="M19" s="80">
        <v>11360</v>
      </c>
      <c r="N19" s="80">
        <v>1292</v>
      </c>
      <c r="O19" s="80">
        <v>14481</v>
      </c>
    </row>
    <row r="20" spans="1:15" ht="24" customHeight="1" x14ac:dyDescent="0.4">
      <c r="A20" s="70">
        <v>2024</v>
      </c>
      <c r="B20" s="70" t="s">
        <v>52</v>
      </c>
      <c r="C20" s="82">
        <v>16409</v>
      </c>
      <c r="D20" s="83">
        <v>43</v>
      </c>
      <c r="E20" s="83">
        <v>2</v>
      </c>
      <c r="F20" s="83">
        <v>10</v>
      </c>
      <c r="G20" s="83">
        <v>917</v>
      </c>
      <c r="H20" s="83">
        <v>107</v>
      </c>
      <c r="I20" s="83">
        <v>80</v>
      </c>
      <c r="J20" s="83">
        <v>2179</v>
      </c>
      <c r="K20" s="83">
        <v>32</v>
      </c>
      <c r="L20" s="83">
        <v>195</v>
      </c>
      <c r="M20" s="83">
        <v>11423</v>
      </c>
      <c r="N20" s="83">
        <v>1421</v>
      </c>
      <c r="O20" s="83">
        <v>14817</v>
      </c>
    </row>
    <row r="21" spans="1:15" ht="20.100000000000001" customHeight="1" x14ac:dyDescent="0.4">
      <c r="A21" s="63" t="s">
        <v>65</v>
      </c>
      <c r="B21" s="63"/>
      <c r="C21" s="63"/>
    </row>
  </sheetData>
  <mergeCells count="5">
    <mergeCell ref="A3:A4"/>
    <mergeCell ref="B3:B4"/>
    <mergeCell ref="C3:C4"/>
    <mergeCell ref="D3:N3"/>
    <mergeCell ref="O3:O4"/>
  </mergeCells>
  <phoneticPr fontId="2"/>
  <hyperlinks>
    <hyperlink ref="Q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目次</vt:lpstr>
      <vt:lpstr>17-1</vt:lpstr>
      <vt:lpstr>17-2</vt:lpstr>
      <vt:lpstr>17-3</vt:lpstr>
      <vt:lpstr>17-4</vt:lpstr>
      <vt:lpstr>'17-1'!Print_Area</vt:lpstr>
      <vt:lpstr>'17-2'!Print_Area</vt:lpstr>
      <vt:lpstr>'17-3'!Print_Area</vt:lpstr>
      <vt:lpstr>'17-4'!Print_Area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廣田　遼</dc:creator>
  <cp:lastModifiedBy>廣田　遼</cp:lastModifiedBy>
  <dcterms:created xsi:type="dcterms:W3CDTF">2026-03-27T02:14:18Z</dcterms:created>
  <dcterms:modified xsi:type="dcterms:W3CDTF">2026-03-27T02:14:43Z</dcterms:modified>
</cp:coreProperties>
</file>