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1.0.249\Profiles$\115010\Desktop\R2労働基本調査資料\2020報告書作成資料\"/>
    </mc:Choice>
  </mc:AlternateContent>
  <bookViews>
    <workbookView xWindow="0" yWindow="0" windowWidth="28800" windowHeight="11640" tabRatio="899"/>
  </bookViews>
  <sheets>
    <sheet name="附表" sheetId="184" r:id="rId1"/>
    <sheet name="概要" sheetId="185" r:id="rId2"/>
    <sheet name="問1(採用・退職者数)" sheetId="186" r:id="rId3"/>
    <sheet name="問1(法定雇用率)" sheetId="446" r:id="rId4"/>
    <sheet name="問2(学卒離職状況)" sheetId="456" r:id="rId5"/>
    <sheet name="問3(平均年齢・年数)" sheetId="269" r:id="rId6"/>
    <sheet name="問3(所定内・外賃金)" sheetId="270" r:id="rId7"/>
    <sheet name="問4(平均賞与)" sheetId="271" r:id="rId8"/>
    <sheet name="問5(初任給)" sheetId="272" r:id="rId9"/>
    <sheet name="問6(労働時間)" sheetId="277" r:id="rId10"/>
    <sheet name="問6(就労日数・日数別)" sheetId="313" r:id="rId11"/>
    <sheet name="問6所定労働時間(1日・1週)" sheetId="273" r:id="rId12"/>
    <sheet name="問6所定外労働時間(1 月・年間)" sheetId="274" r:id="rId13"/>
    <sheet name="問7.8(定年制・高年齢者取組)" sheetId="278" r:id="rId14"/>
    <sheet name="問8 (取組状況)" sheetId="420" r:id="rId15"/>
    <sheet name="問9(退職金)" sheetId="280" r:id="rId16"/>
    <sheet name="問10(有給制度)" sheetId="281" r:id="rId17"/>
    <sheet name="問10(有給取得率別推移)" sheetId="314" r:id="rId18"/>
    <sheet name="問11(休暇制度)" sheetId="283" r:id="rId19"/>
    <sheet name="問12(週休制度)" sheetId="284" r:id="rId20"/>
    <sheet name="問13(育児休業)" sheetId="285" r:id="rId21"/>
    <sheet name="問13(育児休業取得率)" sheetId="288" r:id="rId22"/>
    <sheet name="問13(看護休暇)(育児目的)" sheetId="310" r:id="rId23"/>
    <sheet name="問13(介護休業・介護休暇)" sheetId="289" r:id="rId24"/>
    <sheet name="問14(働き方改革への取組)" sheetId="291" r:id="rId25"/>
    <sheet name="問15(過去1年の雇用状況)" sheetId="292" r:id="rId26"/>
    <sheet name="問16(今後1年の雇用計画)" sheetId="424" r:id="rId27"/>
    <sheet name="問17(障がい者雇用予定・雇用しない理由)" sheetId="294" r:id="rId28"/>
    <sheet name="問18(外国人雇用・雇用しない理由)" sheetId="426" r:id="rId29"/>
    <sheet name="問19(パート雇用有無)" sheetId="308" r:id="rId30"/>
    <sheet name="問19パート・臨時(諸制度)" sheetId="316" r:id="rId31"/>
    <sheet name="問19パート・臨時 労働時間(1日・1月)" sheetId="430" r:id="rId32"/>
    <sheet name="問19パート・臨時 賃金(時給・月給)" sheetId="431" r:id="rId33"/>
    <sheet name="問19パート・臨時(雇用年数)" sheetId="432" r:id="rId34"/>
    <sheet name="問19パート・臨時(賞与)" sheetId="433" r:id="rId35"/>
    <sheet name="問20登用率・人数(部長・課長・係長)" sheetId="296" r:id="rId36"/>
    <sheet name="問21(女性活躍必要な事)" sheetId="299" r:id="rId37"/>
    <sheet name="問22(女性活躍策定状況)" sheetId="301" r:id="rId38"/>
    <sheet name="問23.24(ハラスメント周知・窓口設置)" sheetId="302" r:id="rId39"/>
    <sheet name="問25(メンタルヘル対策と取組めない理由)" sheetId="428" r:id="rId40"/>
    <sheet name="問26(雇用政策への要望)" sheetId="306" r:id="rId41"/>
    <sheet name="問26（具体的な要望）" sheetId="305" r:id="rId42"/>
  </sheets>
  <definedNames>
    <definedName name="_xlnm._FilterDatabase" localSheetId="7" hidden="1">'問4(平均賞与)'!#REF!</definedName>
    <definedName name="_xlnm.Print_Area" localSheetId="1">概要!$A$1:$L$25</definedName>
    <definedName name="_xlnm.Print_Area" localSheetId="0">附表!$A$1:$I$60</definedName>
    <definedName name="_xlnm.Print_Area" localSheetId="2">'問1(採用・退職者数)'!$A$1:$L$36</definedName>
    <definedName name="_xlnm.Print_Area" localSheetId="3">'問1(法定雇用率)'!$A$1:$K$32</definedName>
    <definedName name="_xlnm.Print_Area" localSheetId="17">'問10(有給取得率別推移)'!$A$1:$K$43</definedName>
    <definedName name="_xlnm.Print_Area" localSheetId="16">'問10(有給制度)'!$A$1:$K$36</definedName>
    <definedName name="_xlnm.Print_Area" localSheetId="18">'問11(休暇制度)'!$A$1:$G$53</definedName>
    <definedName name="_xlnm.Print_Area" localSheetId="19">'問12(週休制度)'!$A$1:$K$43</definedName>
    <definedName name="_xlnm.Print_Area" localSheetId="20">'問13(育児休業)'!$A$1:$K$37</definedName>
    <definedName name="_xlnm.Print_Area" localSheetId="21">'問13(育児休業取得率)'!$A$1:$L$35</definedName>
    <definedName name="_xlnm.Print_Area" localSheetId="23">'問13(介護休業・介護休暇)'!$A$1:$K$71</definedName>
    <definedName name="_xlnm.Print_Area" localSheetId="22">'問13(看護休暇)(育児目的)'!$A$1:$K$61</definedName>
    <definedName name="_xlnm.Print_Area" localSheetId="24">'問14(働き方改革への取組)'!$A$1:$T$41</definedName>
    <definedName name="_xlnm.Print_Area" localSheetId="25">'問15(過去1年の雇用状況)'!$A$1:$K$65</definedName>
    <definedName name="_xlnm.Print_Area" localSheetId="26">'問16(今後1年の雇用計画)'!$A$1:$M$34</definedName>
    <definedName name="_xlnm.Print_Area" localSheetId="27">'問17(障がい者雇用予定・雇用しない理由)'!$A$1:$M$52</definedName>
    <definedName name="_xlnm.Print_Area" localSheetId="28">'問18(外国人雇用・雇用しない理由)'!$A$1:$M$50</definedName>
    <definedName name="_xlnm.Print_Area" localSheetId="29">'問19(パート雇用有無)'!$A$1:$K$47</definedName>
    <definedName name="_xlnm.Print_Area" localSheetId="32">'問19パート・臨時 賃金(時給・月給)'!$A$1:$Q$43</definedName>
    <definedName name="_xlnm.Print_Area" localSheetId="31">'問19パート・臨時 労働時間(1日・1月)'!$A$1:$K$66</definedName>
    <definedName name="_xlnm.Print_Area" localSheetId="33">'問19パート・臨時(雇用年数)'!$A$1:$L$66</definedName>
    <definedName name="_xlnm.Print_Area" localSheetId="30">'問19パート・臨時(諸制度)'!$A$1:$J$43</definedName>
    <definedName name="_xlnm.Print_Area" localSheetId="34">'問19パート・臨時(賞与)'!$A$1:$P$54</definedName>
    <definedName name="_xlnm.Print_Area" localSheetId="4">'問2(学卒離職状況)'!$A$1:$R$64</definedName>
    <definedName name="_xlnm.Print_Area" localSheetId="35">'問20登用率・人数(部長・課長・係長)'!$A$1:$N$56</definedName>
    <definedName name="_xlnm.Print_Area" localSheetId="36">'問21(女性活躍必要な事)'!$A$1:$K$48</definedName>
    <definedName name="_xlnm.Print_Area" localSheetId="37">'問22(女性活躍策定状況)'!$A$1:$K$41</definedName>
    <definedName name="_xlnm.Print_Area" localSheetId="38">'問23.24(ハラスメント周知・窓口設置)'!$A$1:$K$44</definedName>
    <definedName name="_xlnm.Print_Area" localSheetId="39">'問25(メンタルヘル対策と取組めない理由)'!$A$1:$L$45</definedName>
    <definedName name="_xlnm.Print_Area" localSheetId="41">'問26（具体的な要望）'!$A$1:$K$48</definedName>
    <definedName name="_xlnm.Print_Area" localSheetId="40">'問26(雇用政策への要望)'!$A$1:$K$28</definedName>
    <definedName name="_xlnm.Print_Area" localSheetId="6">'問3(所定内・外賃金)'!$A$1:$K$47</definedName>
    <definedName name="_xlnm.Print_Area" localSheetId="5">'問3(平均年齢・年数)'!$A$1:$K$34</definedName>
    <definedName name="_xlnm.Print_Area" localSheetId="7">'問4(平均賞与)'!$A$1:$L$46</definedName>
    <definedName name="_xlnm.Print_Area" localSheetId="8">'問5(初任給)'!$A$1:$K$46</definedName>
    <definedName name="_xlnm.Print_Area" localSheetId="10">'問6(就労日数・日数別)'!$A$1:$K$32</definedName>
    <definedName name="_xlnm.Print_Area" localSheetId="9">'問6(労働時間)'!$A$1:$J$35</definedName>
    <definedName name="_xlnm.Print_Area" localSheetId="12">'問6所定外労働時間(1 月・年間)'!$A$1:$K$44</definedName>
    <definedName name="_xlnm.Print_Area" localSheetId="11">'問6所定労働時間(1日・1週)'!$A$1:$M$36</definedName>
    <definedName name="_xlnm.Print_Area" localSheetId="13">'問7.8(定年制・高年齢者取組)'!$A$1:$M$45</definedName>
    <definedName name="_xlnm.Print_Area" localSheetId="14">'問8 (取組状況)'!$A$1:$I$30</definedName>
    <definedName name="_xlnm.Print_Area" localSheetId="15">'問9(退職金)'!$A$1:$L$47</definedName>
  </definedNames>
  <calcPr calcId="152511"/>
</workbook>
</file>

<file path=xl/calcChain.xml><?xml version="1.0" encoding="utf-8"?>
<calcChain xmlns="http://schemas.openxmlformats.org/spreadsheetml/2006/main">
  <c r="H67" i="289" l="1"/>
  <c r="H64" i="289"/>
  <c r="H61" i="289"/>
  <c r="H58" i="289"/>
  <c r="H50" i="289"/>
  <c r="H49" i="289"/>
  <c r="H48" i="289"/>
  <c r="H47" i="289"/>
  <c r="H46" i="289"/>
  <c r="H45" i="289"/>
  <c r="H44" i="289"/>
  <c r="H43" i="289"/>
  <c r="H42" i="289"/>
  <c r="H41" i="289"/>
  <c r="H40" i="289"/>
  <c r="H57" i="310"/>
  <c r="H56" i="310"/>
  <c r="H55" i="310"/>
  <c r="H54" i="310"/>
  <c r="H50" i="310"/>
  <c r="H49" i="310"/>
  <c r="H48" i="310"/>
  <c r="H47" i="310"/>
  <c r="H46" i="310"/>
  <c r="H45" i="310"/>
  <c r="H44" i="310"/>
  <c r="H43" i="310"/>
  <c r="H42" i="310"/>
  <c r="H41" i="310"/>
  <c r="H40" i="310"/>
  <c r="K7" i="274" l="1"/>
  <c r="E34" i="186" l="1"/>
  <c r="E33" i="186"/>
  <c r="E32" i="186"/>
  <c r="E31" i="186"/>
  <c r="E30" i="186"/>
  <c r="E29" i="186"/>
  <c r="E28" i="186"/>
  <c r="E27" i="186"/>
  <c r="E26" i="186"/>
  <c r="E25" i="186"/>
  <c r="E24" i="186"/>
  <c r="E23" i="186"/>
  <c r="E22" i="186"/>
  <c r="F14" i="186"/>
  <c r="F13" i="186"/>
  <c r="F12" i="186"/>
  <c r="F11" i="186"/>
  <c r="F10" i="186"/>
  <c r="F9" i="186"/>
  <c r="F8" i="186"/>
  <c r="F7" i="186"/>
  <c r="F6" i="186"/>
  <c r="F5" i="186"/>
  <c r="H33" i="289" l="1"/>
  <c r="H30" i="289"/>
  <c r="H24" i="289"/>
  <c r="H16" i="289"/>
  <c r="H15" i="289"/>
  <c r="H14" i="289"/>
  <c r="H13" i="289"/>
  <c r="H12" i="289"/>
  <c r="H11" i="289"/>
  <c r="H10" i="289"/>
  <c r="H9" i="289"/>
  <c r="H8" i="289"/>
  <c r="H7" i="289"/>
  <c r="H6" i="289"/>
  <c r="H33" i="310" l="1"/>
  <c r="H30" i="310"/>
  <c r="H27" i="310"/>
  <c r="H24" i="310"/>
  <c r="H16" i="310"/>
  <c r="H15" i="310"/>
  <c r="H14" i="310"/>
  <c r="H13" i="310"/>
  <c r="H12" i="310"/>
  <c r="H11" i="310"/>
  <c r="H10" i="310"/>
  <c r="H9" i="310"/>
  <c r="H8" i="310"/>
  <c r="H7" i="310"/>
  <c r="H6" i="310"/>
  <c r="H27" i="288"/>
  <c r="H30" i="288"/>
  <c r="H33" i="288"/>
  <c r="E30" i="288"/>
  <c r="E33" i="288"/>
  <c r="E27" i="288"/>
  <c r="H24" i="288"/>
  <c r="E24" i="288"/>
  <c r="H16" i="288"/>
  <c r="H15" i="288"/>
  <c r="H14" i="288"/>
  <c r="H13" i="288"/>
  <c r="H12" i="288"/>
  <c r="H11" i="288"/>
  <c r="H10" i="288"/>
  <c r="H9" i="288"/>
  <c r="H8" i="288"/>
  <c r="H7" i="288"/>
  <c r="H6" i="288"/>
  <c r="E16" i="288"/>
  <c r="E15" i="288"/>
  <c r="E14" i="288"/>
  <c r="E13" i="288"/>
  <c r="E12" i="288"/>
  <c r="E11" i="288"/>
  <c r="E10" i="288"/>
  <c r="E9" i="288"/>
  <c r="E8" i="288"/>
  <c r="E7" i="288"/>
  <c r="E6" i="288"/>
  <c r="K6" i="288" s="1"/>
  <c r="K32" i="274" l="1"/>
  <c r="K29" i="274"/>
  <c r="K26" i="274"/>
  <c r="K23" i="274"/>
  <c r="K16" i="274"/>
  <c r="K13" i="274"/>
  <c r="K10" i="274"/>
  <c r="E31" i="274"/>
  <c r="E30" i="274"/>
  <c r="E29" i="274"/>
  <c r="E28" i="274"/>
  <c r="E27" i="274"/>
  <c r="E26" i="274"/>
  <c r="E25" i="274"/>
  <c r="E24" i="274"/>
  <c r="E23" i="274"/>
  <c r="E22" i="274"/>
  <c r="E21" i="274"/>
  <c r="E15" i="274"/>
  <c r="E14" i="274"/>
  <c r="E13" i="274"/>
  <c r="E12" i="274"/>
  <c r="E11" i="274"/>
  <c r="E10" i="274"/>
  <c r="E9" i="274"/>
  <c r="E8" i="274"/>
  <c r="E7" i="274"/>
  <c r="E6" i="274"/>
  <c r="E5" i="274"/>
  <c r="K16" i="288" l="1"/>
  <c r="J16" i="288"/>
  <c r="I16" i="288"/>
  <c r="K15" i="288"/>
  <c r="J15" i="288"/>
  <c r="I15" i="288"/>
  <c r="K14" i="288"/>
  <c r="J14" i="288"/>
  <c r="I14" i="288"/>
  <c r="K13" i="288"/>
  <c r="J13" i="288"/>
  <c r="I13" i="288"/>
  <c r="K12" i="288"/>
  <c r="J12" i="288"/>
  <c r="I12" i="288"/>
  <c r="K11" i="288"/>
  <c r="J11" i="288"/>
  <c r="I11" i="288"/>
  <c r="K10" i="288"/>
  <c r="J10" i="288"/>
  <c r="I10" i="288"/>
  <c r="K9" i="288"/>
  <c r="J9" i="288"/>
  <c r="I9" i="288"/>
  <c r="K8" i="288"/>
  <c r="J8" i="288"/>
  <c r="I8" i="288"/>
  <c r="K7" i="288"/>
  <c r="J7" i="288"/>
  <c r="I7" i="288"/>
  <c r="J6" i="288"/>
  <c r="I6" i="288"/>
  <c r="J18" i="288"/>
  <c r="I18" i="288"/>
  <c r="K17" i="288"/>
  <c r="J17" i="288"/>
  <c r="I17" i="288"/>
  <c r="K33" i="288"/>
  <c r="J33" i="288"/>
  <c r="I33" i="288"/>
  <c r="J32" i="288"/>
  <c r="I32" i="288"/>
  <c r="K30" i="288"/>
  <c r="J30" i="288"/>
  <c r="I30" i="288"/>
  <c r="J29" i="288"/>
  <c r="I29" i="288"/>
  <c r="K27" i="288"/>
  <c r="I27" i="288"/>
  <c r="J27" i="288"/>
  <c r="J26" i="288"/>
  <c r="I26" i="288"/>
  <c r="I24" i="288"/>
  <c r="K24" i="288"/>
  <c r="J24" i="288"/>
  <c r="J23" i="288"/>
  <c r="I23" i="288"/>
  <c r="H18" i="289" l="1"/>
  <c r="H18" i="310"/>
  <c r="E18" i="288"/>
  <c r="K18" i="288" s="1"/>
  <c r="E32" i="288" l="1"/>
  <c r="K32" i="288" s="1"/>
  <c r="E29" i="288"/>
  <c r="K29" i="288" s="1"/>
  <c r="E26" i="288"/>
  <c r="K26" i="288" s="1"/>
  <c r="E23" i="288"/>
  <c r="K23" i="288" s="1"/>
</calcChain>
</file>

<file path=xl/sharedStrings.xml><?xml version="1.0" encoding="utf-8"?>
<sst xmlns="http://schemas.openxmlformats.org/spreadsheetml/2006/main" count="2953" uniqueCount="590">
  <si>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</si>
  <si>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</si>
  <si>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</si>
  <si>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</si>
  <si>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</si>
  <si>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</si>
  <si>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正規</t>
    <rPh sb="0" eb="2">
      <t>セイキ</t>
    </rPh>
    <phoneticPr fontId="2"/>
  </si>
  <si>
    <t>臨時</t>
    <rPh sb="0" eb="2">
      <t>リンジ</t>
    </rPh>
    <phoneticPr fontId="2"/>
  </si>
  <si>
    <t>派遣</t>
    <rPh sb="0" eb="2">
      <t>ハケン</t>
    </rPh>
    <phoneticPr fontId="2"/>
  </si>
  <si>
    <t>全体</t>
    <rPh sb="0" eb="2">
      <t>ゼンタイ</t>
    </rPh>
    <phoneticPr fontId="2"/>
  </si>
  <si>
    <t>業種別</t>
    <rPh sb="0" eb="3">
      <t>ギョウシュベツ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</si>
  <si>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</si>
  <si>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</si>
  <si>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100人以上</t>
    <rPh sb="3" eb="4">
      <t>ニン</t>
    </rPh>
    <rPh sb="4" eb="6">
      <t>イジョウ</t>
    </rPh>
    <phoneticPr fontId="2"/>
  </si>
  <si>
    <t>事務系</t>
    <rPh sb="0" eb="3">
      <t>ジムケイ</t>
    </rPh>
    <phoneticPr fontId="2"/>
  </si>
  <si>
    <t>技術系</t>
    <rPh sb="0" eb="3">
      <t>ギジュツケイ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</si>
  <si>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</si>
  <si>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</si>
  <si>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福利厚生</t>
    <rPh sb="0" eb="2">
      <t>フクリ</t>
    </rPh>
    <rPh sb="2" eb="4">
      <t>コウセイ</t>
    </rPh>
    <phoneticPr fontId="2"/>
  </si>
  <si>
    <t>無回答</t>
    <rPh sb="0" eb="3">
      <t>ムカイトウ</t>
    </rPh>
    <phoneticPr fontId="2"/>
  </si>
  <si>
    <t>ある</t>
    <phoneticPr fontId="2"/>
  </si>
  <si>
    <t>ない</t>
    <phoneticPr fontId="2"/>
  </si>
  <si>
    <t>高校卒</t>
    <rPh sb="0" eb="2">
      <t>コウコウ</t>
    </rPh>
    <rPh sb="2" eb="3">
      <t>ソツ</t>
    </rPh>
    <phoneticPr fontId="2"/>
  </si>
  <si>
    <t>30人未満</t>
    <rPh sb="2" eb="3">
      <t>ニン</t>
    </rPh>
    <rPh sb="3" eb="5">
      <t>ミマン</t>
    </rPh>
    <phoneticPr fontId="2"/>
  </si>
  <si>
    <t>中学卒</t>
    <rPh sb="0" eb="2">
      <t>チュウガク</t>
    </rPh>
    <rPh sb="2" eb="3">
      <t>ソツ</t>
    </rPh>
    <phoneticPr fontId="2"/>
  </si>
  <si>
    <t>短大卒</t>
    <rPh sb="0" eb="2">
      <t>タンダイ</t>
    </rPh>
    <rPh sb="2" eb="3">
      <t>ソツ</t>
    </rPh>
    <phoneticPr fontId="2"/>
  </si>
  <si>
    <t>大学卒</t>
    <rPh sb="0" eb="3">
      <t>ダイガクソツ</t>
    </rPh>
    <phoneticPr fontId="2"/>
  </si>
  <si>
    <t>ある</t>
    <phoneticPr fontId="2"/>
  </si>
  <si>
    <t>業種別</t>
    <rPh sb="0" eb="2">
      <t>ギョウシュ</t>
    </rPh>
    <rPh sb="2" eb="3">
      <t>ベツ</t>
    </rPh>
    <phoneticPr fontId="2"/>
  </si>
  <si>
    <t>年</t>
    <rPh sb="0" eb="1">
      <t>ネン</t>
    </rPh>
    <phoneticPr fontId="2"/>
  </si>
  <si>
    <t>30人～49人</t>
    <rPh sb="2" eb="3">
      <t>ニン</t>
    </rPh>
    <rPh sb="6" eb="7">
      <t>ニン</t>
    </rPh>
    <phoneticPr fontId="2"/>
  </si>
  <si>
    <t>50人～99人</t>
    <rPh sb="2" eb="3">
      <t>ニン</t>
    </rPh>
    <rPh sb="6" eb="7">
      <t>ニン</t>
    </rPh>
    <phoneticPr fontId="2"/>
  </si>
  <si>
    <t>-</t>
    <phoneticPr fontId="2"/>
  </si>
  <si>
    <t>※数値は全回答（数値回答）の平均値</t>
    <rPh sb="0" eb="17">
      <t>ヘイ</t>
    </rPh>
    <phoneticPr fontId="2"/>
  </si>
  <si>
    <t>※数値は全回答（数値回答）の合計値</t>
    <rPh sb="0" eb="17">
      <t>ゴウ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</si>
  <si>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</si>
  <si>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2">
      <t>セイゾウ</t>
    </rPh>
    <rPh sb="2" eb="3">
      <t>ギョウ</t>
    </rPh>
    <phoneticPr fontId="2"/>
  </si>
  <si>
    <t>ある</t>
  </si>
  <si>
    <t>ない</t>
  </si>
  <si>
    <t>男</t>
    <rPh sb="0" eb="1">
      <t>オトコ</t>
    </rPh>
    <phoneticPr fontId="2"/>
  </si>
  <si>
    <t>-</t>
  </si>
  <si>
    <t>女</t>
    <rPh sb="0" eb="1">
      <t>オンナ</t>
    </rPh>
    <phoneticPr fontId="2"/>
  </si>
  <si>
    <t>生産・現場系</t>
    <rPh sb="0" eb="2">
      <t>セイサン</t>
    </rPh>
    <rPh sb="3" eb="5">
      <t>ゲンバ</t>
    </rPh>
    <rPh sb="5" eb="6">
      <t>ケイ</t>
    </rPh>
    <phoneticPr fontId="2"/>
  </si>
  <si>
    <t>ない</t>
    <phoneticPr fontId="2"/>
  </si>
  <si>
    <t>無回答</t>
    <rPh sb="0" eb="1">
      <t>ム</t>
    </rPh>
    <rPh sb="1" eb="3">
      <t>カイトウ</t>
    </rPh>
    <phoneticPr fontId="2"/>
  </si>
  <si>
    <t>パート</t>
    <phoneticPr fontId="2"/>
  </si>
  <si>
    <t>30人未満</t>
    <rPh sb="2" eb="3">
      <t>ニン</t>
    </rPh>
    <rPh sb="3" eb="5">
      <t>ミマン</t>
    </rPh>
    <phoneticPr fontId="8"/>
  </si>
  <si>
    <t>30～49人</t>
    <rPh sb="5" eb="6">
      <t>ニン</t>
    </rPh>
    <phoneticPr fontId="8"/>
  </si>
  <si>
    <t>50～99人</t>
    <rPh sb="5" eb="6">
      <t>ニン</t>
    </rPh>
    <phoneticPr fontId="8"/>
  </si>
  <si>
    <t>100人以上</t>
    <rPh sb="3" eb="4">
      <t>ニン</t>
    </rPh>
    <rPh sb="4" eb="6">
      <t>イジョウ</t>
    </rPh>
    <phoneticPr fontId="8"/>
  </si>
  <si>
    <t>無回答</t>
    <rPh sb="0" eb="3">
      <t>ムカイトウ</t>
    </rPh>
    <phoneticPr fontId="8"/>
  </si>
  <si>
    <t>男性（人）</t>
    <rPh sb="0" eb="2">
      <t>ダンセイ</t>
    </rPh>
    <rPh sb="3" eb="4">
      <t>ニン</t>
    </rPh>
    <phoneticPr fontId="2"/>
  </si>
  <si>
    <t>女性（人）</t>
    <rPh sb="0" eb="2">
      <t>ジョセイ</t>
    </rPh>
    <phoneticPr fontId="2"/>
  </si>
  <si>
    <t>合計（人）</t>
    <rPh sb="0" eb="2">
      <t>ゴウケイ</t>
    </rPh>
    <phoneticPr fontId="2"/>
  </si>
  <si>
    <t>平均勤続年数（年）</t>
    <rPh sb="7" eb="8">
      <t>ネン</t>
    </rPh>
    <phoneticPr fontId="2"/>
  </si>
  <si>
    <t>新規
学卒者（人）</t>
    <rPh sb="0" eb="2">
      <t>シンキ</t>
    </rPh>
    <rPh sb="3" eb="6">
      <t>ガクソツシャ</t>
    </rPh>
    <rPh sb="7" eb="8">
      <t>ニン</t>
    </rPh>
    <phoneticPr fontId="2"/>
  </si>
  <si>
    <t>高年齢者
（人）</t>
    <rPh sb="0" eb="3">
      <t>コウネンレイ</t>
    </rPh>
    <rPh sb="3" eb="4">
      <t>シャ</t>
    </rPh>
    <phoneticPr fontId="2"/>
  </si>
  <si>
    <t>障がい者
（人）</t>
    <rPh sb="0" eb="1">
      <t>サワ</t>
    </rPh>
    <rPh sb="3" eb="4">
      <t>シャ</t>
    </rPh>
    <phoneticPr fontId="2"/>
  </si>
  <si>
    <t>その他
（人）</t>
    <rPh sb="2" eb="3">
      <t>タ</t>
    </rPh>
    <phoneticPr fontId="2"/>
  </si>
  <si>
    <t>規模別</t>
    <rPh sb="0" eb="2">
      <t>キボ</t>
    </rPh>
    <rPh sb="2" eb="3">
      <t>ベツ</t>
    </rPh>
    <phoneticPr fontId="2"/>
  </si>
  <si>
    <t>30人
未満</t>
    <rPh sb="2" eb="3">
      <t>ニン</t>
    </rPh>
    <rPh sb="4" eb="6">
      <t>ミマン</t>
    </rPh>
    <phoneticPr fontId="2"/>
  </si>
  <si>
    <t>100人
以上</t>
    <rPh sb="3" eb="4">
      <t>ニン</t>
    </rPh>
    <rPh sb="5" eb="7">
      <t>イジョウ</t>
    </rPh>
    <phoneticPr fontId="2"/>
  </si>
  <si>
    <t>業種・
規模別</t>
    <rPh sb="0" eb="2">
      <t>ギョウシュ</t>
    </rPh>
    <rPh sb="4" eb="6">
      <t>キボ</t>
    </rPh>
    <rPh sb="6" eb="7">
      <t>ベツ</t>
    </rPh>
    <phoneticPr fontId="2"/>
  </si>
  <si>
    <t>規模別</t>
    <rPh sb="0" eb="3">
      <t>キボベツ</t>
    </rPh>
    <phoneticPr fontId="2"/>
  </si>
  <si>
    <t>男女総合
平均（円）</t>
    <rPh sb="0" eb="2">
      <t>ダンジョ</t>
    </rPh>
    <rPh sb="2" eb="4">
      <t>ソウゴウ</t>
    </rPh>
    <rPh sb="5" eb="7">
      <t>ヘイキン</t>
    </rPh>
    <phoneticPr fontId="8"/>
  </si>
  <si>
    <t>（1年未満の離職）</t>
    <rPh sb="2" eb="3">
      <t>ネン</t>
    </rPh>
    <rPh sb="3" eb="5">
      <t>ミマン</t>
    </rPh>
    <rPh sb="6" eb="8">
      <t>リショク</t>
    </rPh>
    <phoneticPr fontId="2"/>
  </si>
  <si>
    <t>（1年以上2年未満の離職）</t>
    <rPh sb="2" eb="3">
      <t>ネン</t>
    </rPh>
    <rPh sb="3" eb="5">
      <t>イジョウ</t>
    </rPh>
    <rPh sb="6" eb="7">
      <t>ネン</t>
    </rPh>
    <rPh sb="7" eb="9">
      <t>ミマン</t>
    </rPh>
    <rPh sb="10" eb="12">
      <t>リショク</t>
    </rPh>
    <phoneticPr fontId="2"/>
  </si>
  <si>
    <t>（2年以上3年未満の離職）</t>
    <rPh sb="2" eb="3">
      <t>ネン</t>
    </rPh>
    <rPh sb="3" eb="5">
      <t>イジョウ</t>
    </rPh>
    <rPh sb="6" eb="7">
      <t>ネン</t>
    </rPh>
    <rPh sb="7" eb="9">
      <t>ミマン</t>
    </rPh>
    <rPh sb="10" eb="12">
      <t>リショク</t>
    </rPh>
    <phoneticPr fontId="2"/>
  </si>
  <si>
    <t>■業種別の従業員構成比</t>
    <rPh sb="1" eb="3">
      <t>ギョウシュ</t>
    </rPh>
    <rPh sb="3" eb="4">
      <t>ベツ</t>
    </rPh>
    <rPh sb="5" eb="8">
      <t>ジュウギョウイン</t>
    </rPh>
    <rPh sb="8" eb="11">
      <t>コウセイヒ</t>
    </rPh>
    <phoneticPr fontId="2"/>
  </si>
  <si>
    <t>■業種別の男女従業員数</t>
    <rPh sb="1" eb="3">
      <t>ギョウシュ</t>
    </rPh>
    <rPh sb="3" eb="4">
      <t>ベツ</t>
    </rPh>
    <rPh sb="5" eb="7">
      <t>ダンジョ</t>
    </rPh>
    <rPh sb="7" eb="10">
      <t>ジュウギョウイン</t>
    </rPh>
    <rPh sb="10" eb="11">
      <t>スウ</t>
    </rPh>
    <phoneticPr fontId="2"/>
  </si>
  <si>
    <t>平均年齢（歳）</t>
    <phoneticPr fontId="2"/>
  </si>
  <si>
    <t>賞与（円）</t>
    <rPh sb="0" eb="2">
      <t>ショウヨ</t>
    </rPh>
    <rPh sb="3" eb="4">
      <t>エン</t>
    </rPh>
    <phoneticPr fontId="8"/>
  </si>
  <si>
    <t>賞与（円）</t>
    <rPh sb="0" eb="2">
      <t>ショウヨ</t>
    </rPh>
    <phoneticPr fontId="8"/>
  </si>
  <si>
    <t>※比率はアンケート回収事業所に占める割合</t>
    <rPh sb="0" eb="20">
      <t>ヒリ</t>
    </rPh>
    <phoneticPr fontId="2"/>
  </si>
  <si>
    <t>中学卒（円）</t>
    <rPh sb="0" eb="2">
      <t>チュウガク</t>
    </rPh>
    <rPh sb="2" eb="3">
      <t>ソツ</t>
    </rPh>
    <rPh sb="4" eb="5">
      <t>エン</t>
    </rPh>
    <phoneticPr fontId="2"/>
  </si>
  <si>
    <t>高校卒（円）</t>
    <rPh sb="0" eb="3">
      <t>コウコウソツ</t>
    </rPh>
    <phoneticPr fontId="2"/>
  </si>
  <si>
    <t>短大【高専】（円）</t>
    <rPh sb="0" eb="2">
      <t>タンダイ</t>
    </rPh>
    <rPh sb="3" eb="5">
      <t>コウセン</t>
    </rPh>
    <phoneticPr fontId="2"/>
  </si>
  <si>
    <t>大学（円）</t>
    <rPh sb="0" eb="2">
      <t>ダイガク</t>
    </rPh>
    <phoneticPr fontId="2"/>
  </si>
  <si>
    <t>職種別</t>
    <rPh sb="0" eb="2">
      <t>ショクシュ</t>
    </rPh>
    <rPh sb="2" eb="3">
      <t>ベツ</t>
    </rPh>
    <phoneticPr fontId="2"/>
  </si>
  <si>
    <t>8時間
未満</t>
    <rPh sb="1" eb="3">
      <t>ジカン</t>
    </rPh>
    <rPh sb="4" eb="6">
      <t>ミマン</t>
    </rPh>
    <phoneticPr fontId="2"/>
  </si>
  <si>
    <t>8～9時間
未満</t>
    <rPh sb="3" eb="5">
      <t>ジカン</t>
    </rPh>
    <rPh sb="6" eb="8">
      <t>ミマン</t>
    </rPh>
    <phoneticPr fontId="2"/>
  </si>
  <si>
    <t>9時間
以上</t>
    <rPh sb="1" eb="3">
      <t>ジカン</t>
    </rPh>
    <rPh sb="4" eb="6">
      <t>イジョウ</t>
    </rPh>
    <phoneticPr fontId="2"/>
  </si>
  <si>
    <t>40時間
未満</t>
    <rPh sb="2" eb="4">
      <t>ジカン</t>
    </rPh>
    <rPh sb="5" eb="7">
      <t>ミマン</t>
    </rPh>
    <phoneticPr fontId="2"/>
  </si>
  <si>
    <t>40～46
時間
未満</t>
    <rPh sb="6" eb="8">
      <t>ジカン</t>
    </rPh>
    <rPh sb="9" eb="11">
      <t>ミマン</t>
    </rPh>
    <phoneticPr fontId="2"/>
  </si>
  <si>
    <t>46時間
以上</t>
    <rPh sb="2" eb="4">
      <t>ジカン</t>
    </rPh>
    <rPh sb="5" eb="7">
      <t>イジョウ</t>
    </rPh>
    <phoneticPr fontId="2"/>
  </si>
  <si>
    <t>女性</t>
    <rPh sb="0" eb="1">
      <t>ジョ</t>
    </rPh>
    <rPh sb="1" eb="2">
      <t>セイ</t>
    </rPh>
    <phoneticPr fontId="2"/>
  </si>
  <si>
    <t>平均</t>
    <rPh sb="0" eb="2">
      <t>ヘイキン</t>
    </rPh>
    <phoneticPr fontId="2"/>
  </si>
  <si>
    <t>平均年間
就労日数
（日）</t>
    <rPh sb="0" eb="2">
      <t>ヘイキン</t>
    </rPh>
    <rPh sb="2" eb="4">
      <t>ネンカン</t>
    </rPh>
    <rPh sb="5" eb="7">
      <t>シュウロウ</t>
    </rPh>
    <rPh sb="7" eb="9">
      <t>ニッスウ</t>
    </rPh>
    <rPh sb="11" eb="12">
      <t>ヒ</t>
    </rPh>
    <phoneticPr fontId="2"/>
  </si>
  <si>
    <t>1日の所定労働時間（時間）</t>
    <rPh sb="1" eb="2">
      <t>ヒ</t>
    </rPh>
    <rPh sb="3" eb="5">
      <t>ショテイ</t>
    </rPh>
    <rPh sb="5" eb="7">
      <t>ロウドウ</t>
    </rPh>
    <rPh sb="7" eb="9">
      <t>ジカン</t>
    </rPh>
    <rPh sb="10" eb="12">
      <t>ジカン</t>
    </rPh>
    <phoneticPr fontId="2"/>
  </si>
  <si>
    <t>1週の所定労働時間（時間）</t>
    <rPh sb="1" eb="2">
      <t>シュウ</t>
    </rPh>
    <rPh sb="3" eb="5">
      <t>ショテイ</t>
    </rPh>
    <rPh sb="5" eb="7">
      <t>ロウドウ</t>
    </rPh>
    <rPh sb="7" eb="9">
      <t>ジカン</t>
    </rPh>
    <rPh sb="10" eb="12">
      <t>ジカン</t>
    </rPh>
    <phoneticPr fontId="2"/>
  </si>
  <si>
    <t>年間の所定労働時間（時間）</t>
    <rPh sb="0" eb="2">
      <t>ネンカン</t>
    </rPh>
    <rPh sb="3" eb="5">
      <t>ショテイ</t>
    </rPh>
    <rPh sb="5" eb="7">
      <t>ロウドウ</t>
    </rPh>
    <rPh sb="7" eb="9">
      <t>ジカン</t>
    </rPh>
    <rPh sb="10" eb="12">
      <t>ジカン</t>
    </rPh>
    <phoneticPr fontId="2"/>
  </si>
  <si>
    <t>ない</t>
    <phoneticPr fontId="2"/>
  </si>
  <si>
    <t>ない　</t>
  </si>
  <si>
    <t>無回答</t>
  </si>
  <si>
    <t>付与日数
（日）</t>
    <rPh sb="0" eb="2">
      <t>フヨ</t>
    </rPh>
    <rPh sb="2" eb="4">
      <t>ニッスウ</t>
    </rPh>
    <phoneticPr fontId="2"/>
  </si>
  <si>
    <t>取得日数
（日）</t>
    <rPh sb="0" eb="2">
      <t>シュトク</t>
    </rPh>
    <rPh sb="2" eb="4">
      <t>ニッスウ</t>
    </rPh>
    <rPh sb="6" eb="7">
      <t>ニチ</t>
    </rPh>
    <phoneticPr fontId="2"/>
  </si>
  <si>
    <t>取得率</t>
    <rPh sb="0" eb="3">
      <t>シュトクリツ</t>
    </rPh>
    <phoneticPr fontId="2"/>
  </si>
  <si>
    <t xml:space="preserve"> </t>
    <phoneticPr fontId="2"/>
  </si>
  <si>
    <t>リフレッシュ休暇</t>
    <rPh sb="6" eb="8">
      <t>キュウカ</t>
    </rPh>
    <phoneticPr fontId="2"/>
  </si>
  <si>
    <t>ボランティア休暇</t>
    <rPh sb="6" eb="8">
      <t>キュウカ</t>
    </rPh>
    <phoneticPr fontId="2"/>
  </si>
  <si>
    <t>研修のための休暇</t>
    <rPh sb="0" eb="2">
      <t>ケンシュウ</t>
    </rPh>
    <rPh sb="6" eb="8">
      <t>キュウカ</t>
    </rPh>
    <phoneticPr fontId="2"/>
  </si>
  <si>
    <t>完全
週休2日制</t>
    <rPh sb="0" eb="2">
      <t>カンゼン</t>
    </rPh>
    <rPh sb="3" eb="5">
      <t>シュウキュウ</t>
    </rPh>
    <rPh sb="6" eb="7">
      <t>カ</t>
    </rPh>
    <rPh sb="7" eb="8">
      <t>セイ</t>
    </rPh>
    <phoneticPr fontId="2"/>
  </si>
  <si>
    <t>月3回
週休2日制</t>
    <rPh sb="0" eb="1">
      <t>ツキ</t>
    </rPh>
    <rPh sb="2" eb="3">
      <t>カイ</t>
    </rPh>
    <phoneticPr fontId="2"/>
  </si>
  <si>
    <t>隔週制
週休2日制</t>
    <rPh sb="0" eb="2">
      <t>カクシュウ</t>
    </rPh>
    <rPh sb="2" eb="3">
      <t>セイ</t>
    </rPh>
    <phoneticPr fontId="2"/>
  </si>
  <si>
    <t>月2回
週休2日制</t>
    <rPh sb="0" eb="1">
      <t>ツキ</t>
    </rPh>
    <rPh sb="2" eb="3">
      <t>カイ</t>
    </rPh>
    <phoneticPr fontId="2"/>
  </si>
  <si>
    <t>月1回
週休2日制</t>
    <rPh sb="0" eb="1">
      <t>ツキ</t>
    </rPh>
    <rPh sb="2" eb="3">
      <t>カイ</t>
    </rPh>
    <rPh sb="4" eb="6">
      <t>シュウキュウ</t>
    </rPh>
    <rPh sb="7" eb="9">
      <t>カセイ</t>
    </rPh>
    <phoneticPr fontId="2"/>
  </si>
  <si>
    <t>30人
未満</t>
    <rPh sb="4" eb="6">
      <t>ミマン</t>
    </rPh>
    <phoneticPr fontId="2"/>
  </si>
  <si>
    <t>50～99
人</t>
    <phoneticPr fontId="2"/>
  </si>
  <si>
    <t>100人
以上</t>
    <phoneticPr fontId="2"/>
  </si>
  <si>
    <t>30～49
人</t>
    <phoneticPr fontId="2"/>
  </si>
  <si>
    <t>取得者数（人）</t>
    <rPh sb="0" eb="3">
      <t>シュトクシャ</t>
    </rPh>
    <rPh sb="3" eb="4">
      <t>スウ</t>
    </rPh>
    <rPh sb="5" eb="6">
      <t>ニン</t>
    </rPh>
    <phoneticPr fontId="2"/>
  </si>
  <si>
    <t>※取得者数は全回答（数値回答）の合計値</t>
    <rPh sb="1" eb="4">
      <t>シュトクシャ</t>
    </rPh>
    <rPh sb="4" eb="5">
      <t>スウ</t>
    </rPh>
    <rPh sb="6" eb="7">
      <t>ゼン</t>
    </rPh>
    <rPh sb="7" eb="9">
      <t>カイトウ</t>
    </rPh>
    <rPh sb="10" eb="12">
      <t>スウチ</t>
    </rPh>
    <rPh sb="12" eb="14">
      <t>カイトウ</t>
    </rPh>
    <rPh sb="16" eb="18">
      <t>ゴウケイ</t>
    </rPh>
    <rPh sb="18" eb="19">
      <t>チ</t>
    </rPh>
    <phoneticPr fontId="2"/>
  </si>
  <si>
    <t>-</t>
    <phoneticPr fontId="2"/>
  </si>
  <si>
    <t>短時間勤務</t>
    <rPh sb="0" eb="3">
      <t>タンジカン</t>
    </rPh>
    <rPh sb="3" eb="5">
      <t>キンム</t>
    </rPh>
    <phoneticPr fontId="2"/>
  </si>
  <si>
    <t>時差勤務制度</t>
    <rPh sb="0" eb="2">
      <t>ジサ</t>
    </rPh>
    <rPh sb="2" eb="4">
      <t>キンム</t>
    </rPh>
    <rPh sb="4" eb="6">
      <t>セイド</t>
    </rPh>
    <phoneticPr fontId="2"/>
  </si>
  <si>
    <t>業務効率化の推進</t>
    <rPh sb="0" eb="2">
      <t>ギョウム</t>
    </rPh>
    <rPh sb="2" eb="5">
      <t>コウリツカ</t>
    </rPh>
    <rPh sb="6" eb="8">
      <t>スイシン</t>
    </rPh>
    <phoneticPr fontId="2"/>
  </si>
  <si>
    <t>事業所内託児所の設置</t>
    <rPh sb="0" eb="3">
      <t>ジギョウショ</t>
    </rPh>
    <rPh sb="3" eb="4">
      <t>ナイ</t>
    </rPh>
    <rPh sb="4" eb="7">
      <t>タクジショ</t>
    </rPh>
    <rPh sb="8" eb="10">
      <t>セッチ</t>
    </rPh>
    <phoneticPr fontId="2"/>
  </si>
  <si>
    <t>職場復帰支援</t>
    <rPh sb="0" eb="2">
      <t>ショクバ</t>
    </rPh>
    <rPh sb="2" eb="4">
      <t>フッキ</t>
    </rPh>
    <rPh sb="4" eb="6">
      <t>シエン</t>
    </rPh>
    <phoneticPr fontId="2"/>
  </si>
  <si>
    <t>テレワーク</t>
    <phoneticPr fontId="2"/>
  </si>
  <si>
    <t>大きく減少</t>
    <rPh sb="0" eb="1">
      <t>オオ</t>
    </rPh>
    <rPh sb="3" eb="5">
      <t>ゲンショウ</t>
    </rPh>
    <phoneticPr fontId="2"/>
  </si>
  <si>
    <t>やや減少</t>
    <rPh sb="2" eb="4">
      <t>ゲンショウ</t>
    </rPh>
    <phoneticPr fontId="2"/>
  </si>
  <si>
    <t>変化なし</t>
    <rPh sb="0" eb="2">
      <t>ヘンカ</t>
    </rPh>
    <phoneticPr fontId="2"/>
  </si>
  <si>
    <t>やや増加</t>
    <rPh sb="2" eb="4">
      <t>ゾウカ</t>
    </rPh>
    <phoneticPr fontId="2"/>
  </si>
  <si>
    <t>大きく増加</t>
    <rPh sb="0" eb="1">
      <t>オオ</t>
    </rPh>
    <rPh sb="3" eb="5">
      <t>ゾウカ</t>
    </rPh>
    <phoneticPr fontId="2"/>
  </si>
  <si>
    <t>増やす
予定</t>
    <rPh sb="0" eb="1">
      <t>フ</t>
    </rPh>
    <rPh sb="4" eb="6">
      <t>ヨテイ</t>
    </rPh>
    <phoneticPr fontId="2"/>
  </si>
  <si>
    <t>現状維持
の予定</t>
    <rPh sb="0" eb="2">
      <t>ゲンジョウ</t>
    </rPh>
    <rPh sb="2" eb="4">
      <t>イジ</t>
    </rPh>
    <rPh sb="6" eb="8">
      <t>ヨテイ</t>
    </rPh>
    <phoneticPr fontId="2"/>
  </si>
  <si>
    <t>減らす
予定</t>
    <rPh sb="0" eb="1">
      <t>ヘ</t>
    </rPh>
    <rPh sb="4" eb="6">
      <t>ヨテイ</t>
    </rPh>
    <phoneticPr fontId="2"/>
  </si>
  <si>
    <t>雇用
している</t>
    <rPh sb="0" eb="2">
      <t>コヨウ</t>
    </rPh>
    <phoneticPr fontId="2"/>
  </si>
  <si>
    <t>雇用
していない</t>
    <rPh sb="0" eb="2">
      <t>コヨウ</t>
    </rPh>
    <phoneticPr fontId="2"/>
  </si>
  <si>
    <t>正規従業委員への昇格</t>
    <rPh sb="0" eb="2">
      <t>セイキ</t>
    </rPh>
    <rPh sb="2" eb="4">
      <t>ジュウギョウ</t>
    </rPh>
    <rPh sb="4" eb="6">
      <t>イイン</t>
    </rPh>
    <rPh sb="8" eb="10">
      <t>ショウカク</t>
    </rPh>
    <phoneticPr fontId="2"/>
  </si>
  <si>
    <t>昇給</t>
    <rPh sb="0" eb="2">
      <t>ショウキュウ</t>
    </rPh>
    <phoneticPr fontId="2"/>
  </si>
  <si>
    <t>退職金</t>
    <rPh sb="0" eb="3">
      <t>タイショクキン</t>
    </rPh>
    <phoneticPr fontId="2"/>
  </si>
  <si>
    <t>特になし</t>
    <rPh sb="0" eb="1">
      <t>トク</t>
    </rPh>
    <phoneticPr fontId="2"/>
  </si>
  <si>
    <t>仕事が適正に評価される</t>
    <rPh sb="0" eb="2">
      <t>シゴト</t>
    </rPh>
    <rPh sb="3" eb="5">
      <t>テキセイ</t>
    </rPh>
    <rPh sb="6" eb="8">
      <t>ヒョウカ</t>
    </rPh>
    <phoneticPr fontId="2"/>
  </si>
  <si>
    <t>身近に活躍している女性（ロールモデル）がいる</t>
    <rPh sb="0" eb="2">
      <t>ミヂカ</t>
    </rPh>
    <rPh sb="3" eb="5">
      <t>カツヤク</t>
    </rPh>
    <rPh sb="9" eb="11">
      <t>ジョセイ</t>
    </rPh>
    <phoneticPr fontId="2"/>
  </si>
  <si>
    <t>策定中である</t>
    <rPh sb="0" eb="3">
      <t>サクテイチュウ</t>
    </rPh>
    <phoneticPr fontId="2"/>
  </si>
  <si>
    <t>特に何も
していない</t>
    <rPh sb="0" eb="1">
      <t>トク</t>
    </rPh>
    <rPh sb="2" eb="3">
      <t>ナニ</t>
    </rPh>
    <phoneticPr fontId="2"/>
  </si>
  <si>
    <t>今後策定
予定である</t>
    <rPh sb="0" eb="2">
      <t>コンゴ</t>
    </rPh>
    <rPh sb="2" eb="4">
      <t>サクテイ</t>
    </rPh>
    <rPh sb="5" eb="7">
      <t>ヨテイ</t>
    </rPh>
    <phoneticPr fontId="2"/>
  </si>
  <si>
    <t>既に策定済みだが、従業員への周知は
していない</t>
    <rPh sb="0" eb="1">
      <t>スデ</t>
    </rPh>
    <rPh sb="2" eb="4">
      <t>サクテイ</t>
    </rPh>
    <rPh sb="4" eb="5">
      <t>スミ</t>
    </rPh>
    <rPh sb="9" eb="12">
      <t>ジュウギョウイン</t>
    </rPh>
    <rPh sb="14" eb="16">
      <t>シュウチ</t>
    </rPh>
    <phoneticPr fontId="2"/>
  </si>
  <si>
    <t>既に策定済みで、
従業員への周知も
済んている</t>
    <rPh sb="0" eb="1">
      <t>スデ</t>
    </rPh>
    <rPh sb="2" eb="4">
      <t>サクテイ</t>
    </rPh>
    <rPh sb="4" eb="5">
      <t>スミ</t>
    </rPh>
    <rPh sb="9" eb="12">
      <t>ジュウギョウイン</t>
    </rPh>
    <rPh sb="14" eb="16">
      <t>シュウチ</t>
    </rPh>
    <rPh sb="18" eb="19">
      <t>ス</t>
    </rPh>
    <phoneticPr fontId="2"/>
  </si>
  <si>
    <t>いる</t>
    <phoneticPr fontId="2"/>
  </si>
  <si>
    <t>いない</t>
    <phoneticPr fontId="2"/>
  </si>
  <si>
    <t>就職相談
窓口の充実
（社）</t>
    <rPh sb="0" eb="2">
      <t>シュウショク</t>
    </rPh>
    <rPh sb="2" eb="4">
      <t>ソウダン</t>
    </rPh>
    <rPh sb="5" eb="7">
      <t>マドグチ</t>
    </rPh>
    <rPh sb="8" eb="10">
      <t>ジュウジツ</t>
    </rPh>
    <rPh sb="12" eb="13">
      <t>シャ</t>
    </rPh>
    <phoneticPr fontId="2"/>
  </si>
  <si>
    <t>試用雇用の
推進・支援
（社）</t>
    <rPh sb="0" eb="2">
      <t>シヨウ</t>
    </rPh>
    <rPh sb="2" eb="4">
      <t>コヨウ</t>
    </rPh>
    <rPh sb="6" eb="8">
      <t>スイシン</t>
    </rPh>
    <rPh sb="9" eb="11">
      <t>シエン</t>
    </rPh>
    <phoneticPr fontId="2"/>
  </si>
  <si>
    <t>雇用維持
助成の拡充
（社）</t>
    <rPh sb="0" eb="2">
      <t>コヨウ</t>
    </rPh>
    <rPh sb="2" eb="4">
      <t>イジ</t>
    </rPh>
    <rPh sb="5" eb="7">
      <t>ジョセイ</t>
    </rPh>
    <rPh sb="8" eb="10">
      <t>カクジュウ</t>
    </rPh>
    <phoneticPr fontId="2"/>
  </si>
  <si>
    <t>中高年者の
雇用助成の
拡充（社）</t>
    <rPh sb="0" eb="3">
      <t>チュウコウネン</t>
    </rPh>
    <rPh sb="3" eb="4">
      <t>シャ</t>
    </rPh>
    <rPh sb="6" eb="8">
      <t>コヨウ</t>
    </rPh>
    <rPh sb="8" eb="10">
      <t>ジョセイ</t>
    </rPh>
    <rPh sb="12" eb="14">
      <t>カクジュウ</t>
    </rPh>
    <phoneticPr fontId="2"/>
  </si>
  <si>
    <t>保育施設等
助成の拡充
（社）</t>
    <rPh sb="0" eb="2">
      <t>ホイク</t>
    </rPh>
    <rPh sb="2" eb="4">
      <t>シセツ</t>
    </rPh>
    <rPh sb="4" eb="5">
      <t>トウ</t>
    </rPh>
    <rPh sb="6" eb="8">
      <t>ジョセイ</t>
    </rPh>
    <rPh sb="9" eb="11">
      <t>カクジュウ</t>
    </rPh>
    <phoneticPr fontId="2"/>
  </si>
  <si>
    <t>資格・技能
取得支援
（社）</t>
    <rPh sb="0" eb="2">
      <t>シカク</t>
    </rPh>
    <rPh sb="3" eb="5">
      <t>ギノウ</t>
    </rPh>
    <rPh sb="6" eb="8">
      <t>シュトク</t>
    </rPh>
    <rPh sb="8" eb="10">
      <t>シエン</t>
    </rPh>
    <phoneticPr fontId="2"/>
  </si>
  <si>
    <t>融資制度の
拡充
（社）</t>
    <rPh sb="0" eb="2">
      <t>ユウシ</t>
    </rPh>
    <rPh sb="2" eb="4">
      <t>セイド</t>
    </rPh>
    <rPh sb="6" eb="8">
      <t>カクジュウ</t>
    </rPh>
    <phoneticPr fontId="2"/>
  </si>
  <si>
    <t>情報提供
の充実
（社）</t>
    <rPh sb="0" eb="2">
      <t>ジョウホウ</t>
    </rPh>
    <rPh sb="2" eb="4">
      <t>テイキョウ</t>
    </rPh>
    <rPh sb="6" eb="8">
      <t>ジュウジツ</t>
    </rPh>
    <phoneticPr fontId="2"/>
  </si>
  <si>
    <t>その他※
（社）</t>
    <rPh sb="2" eb="3">
      <t>タ</t>
    </rPh>
    <phoneticPr fontId="2"/>
  </si>
  <si>
    <t>※数値は回答件数</t>
    <rPh sb="1" eb="3">
      <t>スウチ</t>
    </rPh>
    <rPh sb="4" eb="6">
      <t>カイトウ</t>
    </rPh>
    <rPh sb="6" eb="8">
      <t>ケンスウ</t>
    </rPh>
    <phoneticPr fontId="2"/>
  </si>
  <si>
    <t>-</t>
    <phoneticPr fontId="2"/>
  </si>
  <si>
    <t>-</t>
    <phoneticPr fontId="2"/>
  </si>
  <si>
    <t>※その他の
休暇</t>
    <rPh sb="3" eb="4">
      <t>タ</t>
    </rPh>
    <rPh sb="6" eb="8">
      <t>キュウカ</t>
    </rPh>
    <phoneticPr fontId="2"/>
  </si>
  <si>
    <t>※数値は全回答（数値回答）の平均値</t>
    <phoneticPr fontId="2"/>
  </si>
  <si>
    <t>※その他</t>
    <rPh sb="3" eb="4">
      <t>タ</t>
    </rPh>
    <phoneticPr fontId="2"/>
  </si>
  <si>
    <t>対象者数（人）</t>
    <rPh sb="0" eb="2">
      <t>タイショウ</t>
    </rPh>
    <rPh sb="2" eb="3">
      <t>シャ</t>
    </rPh>
    <rPh sb="3" eb="4">
      <t>スウ</t>
    </rPh>
    <rPh sb="5" eb="6">
      <t>ニン</t>
    </rPh>
    <phoneticPr fontId="2"/>
  </si>
  <si>
    <t>男性（日）</t>
    <rPh sb="0" eb="2">
      <t>ダンセイ</t>
    </rPh>
    <rPh sb="3" eb="4">
      <t>ヒ</t>
    </rPh>
    <phoneticPr fontId="2"/>
  </si>
  <si>
    <t>女性（日）</t>
    <rPh sb="0" eb="2">
      <t>ジョセイ</t>
    </rPh>
    <phoneticPr fontId="2"/>
  </si>
  <si>
    <t>※比率はアンケート回収事業所に占める割合</t>
  </si>
  <si>
    <t>全体
実数（人）</t>
    <rPh sb="0" eb="2">
      <t>ゼンタイ</t>
    </rPh>
    <rPh sb="3" eb="5">
      <t>ジッスウ</t>
    </rPh>
    <rPh sb="6" eb="7">
      <t>ニン</t>
    </rPh>
    <phoneticPr fontId="2"/>
  </si>
  <si>
    <t>うち女性
実数（人）</t>
    <rPh sb="2" eb="4">
      <t>ジョセイ</t>
    </rPh>
    <phoneticPr fontId="2"/>
  </si>
  <si>
    <t>※数値は全回答（数値回答）の合計値および平均値</t>
    <rPh sb="0" eb="17">
      <t>ゴウ</t>
    </rPh>
    <rPh sb="20" eb="23">
      <t>ヘイキンチ</t>
    </rPh>
    <phoneticPr fontId="2"/>
  </si>
  <si>
    <t>※比率は全従業員数に占める各業種別従業員数の割合</t>
    <rPh sb="1" eb="3">
      <t>ヒリツ</t>
    </rPh>
    <rPh sb="4" eb="5">
      <t>ゼン</t>
    </rPh>
    <rPh sb="5" eb="8">
      <t>ジュウギョウイン</t>
    </rPh>
    <rPh sb="8" eb="9">
      <t>スウ</t>
    </rPh>
    <rPh sb="10" eb="11">
      <t>シ</t>
    </rPh>
    <rPh sb="13" eb="16">
      <t>カクギョウシュ</t>
    </rPh>
    <rPh sb="16" eb="17">
      <t>ベツ</t>
    </rPh>
    <rPh sb="17" eb="20">
      <t>ジュウギョウイン</t>
    </rPh>
    <rPh sb="20" eb="21">
      <t>スウ</t>
    </rPh>
    <rPh sb="22" eb="24">
      <t>ワリアイ</t>
    </rPh>
    <phoneticPr fontId="2"/>
  </si>
  <si>
    <t>※比率はアンケート回収事業所に占める割合</t>
    <phoneticPr fontId="2"/>
  </si>
  <si>
    <t>※定年年齢は全回答（数値回答）の平均値</t>
    <rPh sb="1" eb="3">
      <t>テイネン</t>
    </rPh>
    <rPh sb="3" eb="5">
      <t>ネンレイ</t>
    </rPh>
    <phoneticPr fontId="12"/>
  </si>
  <si>
    <t>合計（日）</t>
    <rPh sb="0" eb="2">
      <t>ゴウケイ</t>
    </rPh>
    <phoneticPr fontId="2"/>
  </si>
  <si>
    <t>定年
年齢（歳）</t>
    <rPh sb="0" eb="2">
      <t>テイネン</t>
    </rPh>
    <rPh sb="3" eb="5">
      <t>ネンレイ</t>
    </rPh>
    <rPh sb="6" eb="7">
      <t>サイ</t>
    </rPh>
    <phoneticPr fontId="2"/>
  </si>
  <si>
    <t>フレックスタイム
制度</t>
    <rPh sb="9" eb="11">
      <t>セイド</t>
    </rPh>
    <phoneticPr fontId="2"/>
  </si>
  <si>
    <t>所定時間外労働の
削減</t>
    <rPh sb="0" eb="2">
      <t>ショテイ</t>
    </rPh>
    <rPh sb="2" eb="5">
      <t>ジカンガイ</t>
    </rPh>
    <rPh sb="5" eb="7">
      <t>ロウドウ</t>
    </rPh>
    <rPh sb="9" eb="11">
      <t>サクゲン</t>
    </rPh>
    <phoneticPr fontId="2"/>
  </si>
  <si>
    <t>育児・介護との両立に
ついての職場の支援制度が整っている</t>
    <rPh sb="0" eb="2">
      <t>イクジ</t>
    </rPh>
    <rPh sb="3" eb="5">
      <t>カイゴ</t>
    </rPh>
    <rPh sb="7" eb="9">
      <t>リョウリツ</t>
    </rPh>
    <rPh sb="15" eb="17">
      <t>ショクバ</t>
    </rPh>
    <rPh sb="18" eb="20">
      <t>シエン</t>
    </rPh>
    <rPh sb="20" eb="22">
      <t>セイド</t>
    </rPh>
    <rPh sb="23" eb="24">
      <t>トトノ</t>
    </rPh>
    <phoneticPr fontId="2"/>
  </si>
  <si>
    <t>職場の上司・同僚が
女性が働くことについて
理解がある</t>
    <rPh sb="0" eb="2">
      <t>ショクバ</t>
    </rPh>
    <rPh sb="3" eb="5">
      <t>ジョウシ</t>
    </rPh>
    <rPh sb="6" eb="8">
      <t>ドウリョウ</t>
    </rPh>
    <rPh sb="10" eb="12">
      <t>ジョセイ</t>
    </rPh>
    <rPh sb="13" eb="14">
      <t>ハタラ</t>
    </rPh>
    <rPh sb="22" eb="24">
      <t>リカイ</t>
    </rPh>
    <phoneticPr fontId="2"/>
  </si>
  <si>
    <t>企業トップが女性の
活躍の推進に
積極的である</t>
    <rPh sb="0" eb="2">
      <t>キギョウ</t>
    </rPh>
    <rPh sb="6" eb="8">
      <t>ジョセイ</t>
    </rPh>
    <rPh sb="10" eb="12">
      <t>カツヤク</t>
    </rPh>
    <rPh sb="13" eb="15">
      <t>スイシン</t>
    </rPh>
    <rPh sb="17" eb="20">
      <t>セッキョクテキ</t>
    </rPh>
    <phoneticPr fontId="2"/>
  </si>
  <si>
    <t>企業内で長時間労働の
必要性がないこと、
勤務時間が柔軟であること</t>
    <rPh sb="0" eb="3">
      <t>キギョウナイ</t>
    </rPh>
    <rPh sb="4" eb="7">
      <t>チョウジカン</t>
    </rPh>
    <rPh sb="7" eb="9">
      <t>ロウドウ</t>
    </rPh>
    <rPh sb="11" eb="14">
      <t>ヒツヨウセイ</t>
    </rPh>
    <rPh sb="21" eb="23">
      <t>キンム</t>
    </rPh>
    <rPh sb="23" eb="25">
      <t>ジカン</t>
    </rPh>
    <rPh sb="26" eb="28">
      <t>ジュウナン</t>
    </rPh>
    <phoneticPr fontId="2"/>
  </si>
  <si>
    <t>仕事の内容に
やりがいがある</t>
    <rPh sb="0" eb="2">
      <t>シゴト</t>
    </rPh>
    <rPh sb="3" eb="5">
      <t>ナイヨウ</t>
    </rPh>
    <phoneticPr fontId="2"/>
  </si>
  <si>
    <t>研修のための
休暇</t>
    <rPh sb="0" eb="2">
      <t>ケンシュウ</t>
    </rPh>
    <rPh sb="7" eb="9">
      <t>キュウカ</t>
    </rPh>
    <phoneticPr fontId="2"/>
  </si>
  <si>
    <t>自己啓発、
能力開発への支援
開発の促進</t>
    <rPh sb="0" eb="2">
      <t>ジコ</t>
    </rPh>
    <rPh sb="2" eb="4">
      <t>ケイハツ</t>
    </rPh>
    <rPh sb="6" eb="8">
      <t>ノウリョク</t>
    </rPh>
    <rPh sb="8" eb="10">
      <t>カイハツ</t>
    </rPh>
    <rPh sb="12" eb="14">
      <t>シエン</t>
    </rPh>
    <rPh sb="15" eb="17">
      <t>カイハツ</t>
    </rPh>
    <rPh sb="18" eb="20">
      <t>ソクシン</t>
    </rPh>
    <phoneticPr fontId="2"/>
  </si>
  <si>
    <t>育児・介護等による
退職者に対する
再雇用制度</t>
    <rPh sb="0" eb="2">
      <t>イクジ</t>
    </rPh>
    <rPh sb="3" eb="5">
      <t>カイゴ</t>
    </rPh>
    <rPh sb="5" eb="6">
      <t>ナド</t>
    </rPh>
    <rPh sb="10" eb="12">
      <t>タイショク</t>
    </rPh>
    <rPh sb="12" eb="13">
      <t>シャ</t>
    </rPh>
    <rPh sb="14" eb="15">
      <t>タイ</t>
    </rPh>
    <rPh sb="18" eb="19">
      <t>サイ</t>
    </rPh>
    <rPh sb="19" eb="21">
      <t>コヨウ</t>
    </rPh>
    <rPh sb="21" eb="23">
      <t>セイド</t>
    </rPh>
    <phoneticPr fontId="2"/>
  </si>
  <si>
    <t>定年（人）</t>
    <rPh sb="0" eb="2">
      <t>テイネン</t>
    </rPh>
    <rPh sb="3" eb="4">
      <t>ニン</t>
    </rPh>
    <phoneticPr fontId="2"/>
  </si>
  <si>
    <t>自己都合
（人）</t>
    <rPh sb="0" eb="2">
      <t>ジコ</t>
    </rPh>
    <rPh sb="2" eb="4">
      <t>ツゴウ</t>
    </rPh>
    <phoneticPr fontId="2"/>
  </si>
  <si>
    <t>事業主
都合（人）</t>
    <rPh sb="0" eb="3">
      <t>ジギョウヌシ</t>
    </rPh>
    <rPh sb="4" eb="6">
      <t>ツゴウ</t>
    </rPh>
    <phoneticPr fontId="2"/>
  </si>
  <si>
    <t>235日
以下</t>
    <phoneticPr fontId="2"/>
  </si>
  <si>
    <t>236～
245日</t>
    <rPh sb="8" eb="9">
      <t>ニチ</t>
    </rPh>
    <phoneticPr fontId="2"/>
  </si>
  <si>
    <t>246～
255日</t>
    <rPh sb="8" eb="9">
      <t>ヒ</t>
    </rPh>
    <phoneticPr fontId="2"/>
  </si>
  <si>
    <t>256～
265日</t>
    <rPh sb="8" eb="9">
      <t>ニチ</t>
    </rPh>
    <phoneticPr fontId="2"/>
  </si>
  <si>
    <t>266～
275日</t>
    <rPh sb="8" eb="9">
      <t>ニチ</t>
    </rPh>
    <phoneticPr fontId="2"/>
  </si>
  <si>
    <t>276～
285日</t>
    <rPh sb="8" eb="9">
      <t>ニチ</t>
    </rPh>
    <phoneticPr fontId="2"/>
  </si>
  <si>
    <t>286～
295日</t>
    <rPh sb="8" eb="9">
      <t>ニチ</t>
    </rPh>
    <phoneticPr fontId="2"/>
  </si>
  <si>
    <t>296日以上</t>
    <rPh sb="3" eb="4">
      <t>ニチ</t>
    </rPh>
    <rPh sb="4" eb="6">
      <t>イジョウ</t>
    </rPh>
    <phoneticPr fontId="2"/>
  </si>
  <si>
    <t>10％未満</t>
    <phoneticPr fontId="2"/>
  </si>
  <si>
    <t>10～29％　</t>
    <phoneticPr fontId="2"/>
  </si>
  <si>
    <t>30～49％</t>
    <phoneticPr fontId="2"/>
  </si>
  <si>
    <t>50～69％</t>
    <phoneticPr fontId="2"/>
  </si>
  <si>
    <t>70～89％</t>
    <phoneticPr fontId="2"/>
  </si>
  <si>
    <t>90％以上</t>
    <phoneticPr fontId="2"/>
  </si>
  <si>
    <t>無回答</t>
    <phoneticPr fontId="2"/>
  </si>
  <si>
    <t>※比率は全従業員数に占める各職種の従業員数の割合</t>
    <rPh sb="1" eb="3">
      <t>ヒリツ</t>
    </rPh>
    <rPh sb="4" eb="5">
      <t>ゼン</t>
    </rPh>
    <rPh sb="5" eb="8">
      <t>ジュウギョウイン</t>
    </rPh>
    <rPh sb="8" eb="9">
      <t>スウ</t>
    </rPh>
    <rPh sb="10" eb="11">
      <t>シ</t>
    </rPh>
    <rPh sb="13" eb="14">
      <t>カク</t>
    </rPh>
    <rPh sb="14" eb="16">
      <t>ショクシュ</t>
    </rPh>
    <rPh sb="17" eb="20">
      <t>ジュウギョウイン</t>
    </rPh>
    <rPh sb="20" eb="21">
      <t>スウ</t>
    </rPh>
    <rPh sb="22" eb="24">
      <t>ワリアイ</t>
    </rPh>
    <phoneticPr fontId="2"/>
  </si>
  <si>
    <t>30人未満</t>
    <rPh sb="3" eb="5">
      <t>ミマン</t>
    </rPh>
    <phoneticPr fontId="2"/>
  </si>
  <si>
    <t>50～99人</t>
    <phoneticPr fontId="2"/>
  </si>
  <si>
    <t>30～49人</t>
    <phoneticPr fontId="2"/>
  </si>
  <si>
    <t>100人以上</t>
    <phoneticPr fontId="2"/>
  </si>
  <si>
    <t>男性（円）</t>
    <rPh sb="0" eb="2">
      <t>ダンセイ</t>
    </rPh>
    <rPh sb="3" eb="4">
      <t>エン</t>
    </rPh>
    <phoneticPr fontId="8"/>
  </si>
  <si>
    <t>金融・保険業</t>
    <rPh sb="0" eb="2">
      <t>キンユウ</t>
    </rPh>
    <rPh sb="3" eb="5">
      <t>ホケン</t>
    </rPh>
    <rPh sb="5" eb="6">
      <t>ギョウ</t>
    </rPh>
    <phoneticPr fontId="2"/>
  </si>
  <si>
    <t>検討中</t>
    <rPh sb="0" eb="3">
      <t>ケントウチュウ</t>
    </rPh>
    <phoneticPr fontId="2"/>
  </si>
  <si>
    <t>-</t>
    <phoneticPr fontId="2"/>
  </si>
  <si>
    <t>［全体集計・事業所の概要］</t>
    <rPh sb="1" eb="3">
      <t>ゼンタイ</t>
    </rPh>
    <rPh sb="3" eb="5">
      <t>シュウケイ</t>
    </rPh>
    <rPh sb="6" eb="9">
      <t>ジギョウショ</t>
    </rPh>
    <rPh sb="10" eb="12">
      <t>ガイヨウ</t>
    </rPh>
    <phoneticPr fontId="2"/>
  </si>
  <si>
    <t>［全体集計・問1］</t>
    <rPh sb="1" eb="3">
      <t>ゼンタイ</t>
    </rPh>
    <rPh sb="3" eb="5">
      <t>シュウケイ</t>
    </rPh>
    <rPh sb="6" eb="7">
      <t>ト</t>
    </rPh>
    <phoneticPr fontId="2"/>
  </si>
  <si>
    <t>［全体集計・問3］</t>
    <rPh sb="1" eb="3">
      <t>ゼンタイ</t>
    </rPh>
    <rPh sb="3" eb="5">
      <t>シュウケイ</t>
    </rPh>
    <rPh sb="6" eb="7">
      <t>トイ</t>
    </rPh>
    <phoneticPr fontId="2"/>
  </si>
  <si>
    <t>■2-（1）・（2）正規従業員の平均年齢・平均勤続年数</t>
    <rPh sb="10" eb="12">
      <t>セイキ</t>
    </rPh>
    <rPh sb="12" eb="15">
      <t>ジュウギョウイン</t>
    </rPh>
    <rPh sb="16" eb="18">
      <t>ヘイキン</t>
    </rPh>
    <rPh sb="18" eb="20">
      <t>ネンレイ</t>
    </rPh>
    <rPh sb="21" eb="23">
      <t>ヘイキン</t>
    </rPh>
    <rPh sb="23" eb="25">
      <t>キンゾク</t>
    </rPh>
    <rPh sb="25" eb="27">
      <t>ネンスウ</t>
    </rPh>
    <phoneticPr fontId="2"/>
  </si>
  <si>
    <t>[全体集計・問3]</t>
    <rPh sb="6" eb="7">
      <t>トイ</t>
    </rPh>
    <phoneticPr fontId="2"/>
  </si>
  <si>
    <t>■2-(3)1ヶ月の平均所定内賃金</t>
    <rPh sb="8" eb="9">
      <t>ゲツ</t>
    </rPh>
    <rPh sb="10" eb="12">
      <t>ヘイキン</t>
    </rPh>
    <rPh sb="12" eb="15">
      <t>ショテイナイ</t>
    </rPh>
    <rPh sb="15" eb="17">
      <t>チンギン</t>
    </rPh>
    <phoneticPr fontId="2"/>
  </si>
  <si>
    <t>女性（円）</t>
    <rPh sb="0" eb="2">
      <t>ジョセイ</t>
    </rPh>
    <phoneticPr fontId="8"/>
  </si>
  <si>
    <t>■2-(4)1ヶ月の平均所定外賃金</t>
    <rPh sb="8" eb="9">
      <t>ゲツ</t>
    </rPh>
    <rPh sb="10" eb="12">
      <t>ヘイキン</t>
    </rPh>
    <rPh sb="12" eb="14">
      <t>ショテイ</t>
    </rPh>
    <rPh sb="14" eb="15">
      <t>ガイ</t>
    </rPh>
    <rPh sb="15" eb="17">
      <t>チンギン</t>
    </rPh>
    <phoneticPr fontId="2"/>
  </si>
  <si>
    <t>[全体集計・問4]</t>
    <rPh sb="6" eb="7">
      <t>トイ</t>
    </rPh>
    <phoneticPr fontId="2"/>
  </si>
  <si>
    <t>[全体集計・問5]</t>
    <rPh sb="6" eb="7">
      <t>トイ</t>
    </rPh>
    <phoneticPr fontId="2"/>
  </si>
  <si>
    <t>■2-（6）初任給</t>
    <rPh sb="6" eb="9">
      <t>ショニンキュウ</t>
    </rPh>
    <phoneticPr fontId="2"/>
  </si>
  <si>
    <t>■2-（7）～（10）平均労働時間</t>
    <rPh sb="11" eb="13">
      <t>ヘイキン</t>
    </rPh>
    <rPh sb="13" eb="15">
      <t>ロウドウ</t>
    </rPh>
    <rPh sb="15" eb="17">
      <t>ジカン</t>
    </rPh>
    <phoneticPr fontId="2"/>
  </si>
  <si>
    <t>［全体集計・問6］</t>
    <rPh sb="1" eb="3">
      <t>ゼンタイ</t>
    </rPh>
    <rPh sb="3" eb="5">
      <t>シュウケイ</t>
    </rPh>
    <rPh sb="6" eb="7">
      <t>トイ</t>
    </rPh>
    <phoneticPr fontId="2"/>
  </si>
  <si>
    <t>■2-（7）年間就労日数</t>
    <rPh sb="6" eb="8">
      <t>ネンカン</t>
    </rPh>
    <rPh sb="8" eb="10">
      <t>シュウロウ</t>
    </rPh>
    <rPh sb="10" eb="12">
      <t>ニッスウ</t>
    </rPh>
    <phoneticPr fontId="2"/>
  </si>
  <si>
    <t>■2-（8）所定労働時間(1日あたり)</t>
    <rPh sb="6" eb="8">
      <t>ショテイ</t>
    </rPh>
    <rPh sb="8" eb="10">
      <t>ロウドウ</t>
    </rPh>
    <rPh sb="10" eb="12">
      <t>ジカン</t>
    </rPh>
    <rPh sb="14" eb="15">
      <t>ニチ</t>
    </rPh>
    <phoneticPr fontId="2"/>
  </si>
  <si>
    <t>■2-(9)所定労働時間（１週あたり）</t>
    <rPh sb="6" eb="8">
      <t>ショテイ</t>
    </rPh>
    <rPh sb="8" eb="10">
      <t>ロウドウ</t>
    </rPh>
    <rPh sb="10" eb="12">
      <t>ジカン</t>
    </rPh>
    <rPh sb="14" eb="15">
      <t>シュウ</t>
    </rPh>
    <phoneticPr fontId="2"/>
  </si>
  <si>
    <t>■2-(11)所定外労働時間（１か月）</t>
    <rPh sb="7" eb="9">
      <t>ショテイ</t>
    </rPh>
    <rPh sb="9" eb="10">
      <t>ガイ</t>
    </rPh>
    <rPh sb="10" eb="12">
      <t>ロウドウ</t>
    </rPh>
    <rPh sb="12" eb="14">
      <t>ジカン</t>
    </rPh>
    <rPh sb="17" eb="18">
      <t>ゲツ</t>
    </rPh>
    <phoneticPr fontId="2"/>
  </si>
  <si>
    <t>■2-(12)所定外労働時間（年間）</t>
    <rPh sb="7" eb="9">
      <t>ショテイ</t>
    </rPh>
    <rPh sb="9" eb="10">
      <t>ガイ</t>
    </rPh>
    <rPh sb="10" eb="12">
      <t>ロウドウ</t>
    </rPh>
    <rPh sb="12" eb="14">
      <t>ジカン</t>
    </rPh>
    <rPh sb="15" eb="17">
      <t>ネンカン</t>
    </rPh>
    <phoneticPr fontId="2"/>
  </si>
  <si>
    <t>［全体集計・問7・問8］</t>
    <rPh sb="1" eb="3">
      <t>ゼンタイ</t>
    </rPh>
    <rPh sb="3" eb="5">
      <t>シュウケイ</t>
    </rPh>
    <rPh sb="6" eb="7">
      <t>トイ</t>
    </rPh>
    <rPh sb="9" eb="10">
      <t>トイ</t>
    </rPh>
    <phoneticPr fontId="2"/>
  </si>
  <si>
    <t xml:space="preserve">■3-（1）定年制度と定年年齢 </t>
    <rPh sb="6" eb="8">
      <t>テイネン</t>
    </rPh>
    <rPh sb="8" eb="10">
      <t>セイド</t>
    </rPh>
    <rPh sb="11" eb="13">
      <t>テイネン</t>
    </rPh>
    <rPh sb="13" eb="15">
      <t>ネンレイ</t>
    </rPh>
    <phoneticPr fontId="2"/>
  </si>
  <si>
    <t>［全体集計・問9］</t>
    <rPh sb="1" eb="3">
      <t>ゼンタイ</t>
    </rPh>
    <rPh sb="3" eb="5">
      <t>シュウケイ</t>
    </rPh>
    <rPh sb="6" eb="7">
      <t>トイ</t>
    </rPh>
    <phoneticPr fontId="2"/>
  </si>
  <si>
    <t>［全体集計・問10］</t>
    <rPh sb="1" eb="3">
      <t>ゼンタイ</t>
    </rPh>
    <rPh sb="3" eb="5">
      <t>シュウケイ</t>
    </rPh>
    <rPh sb="6" eb="7">
      <t>トイ</t>
    </rPh>
    <phoneticPr fontId="2"/>
  </si>
  <si>
    <t xml:space="preserve">■3-(5)年次有給休暇制度 </t>
    <rPh sb="6" eb="8">
      <t>ネンジ</t>
    </rPh>
    <rPh sb="8" eb="10">
      <t>ユウキュウ</t>
    </rPh>
    <rPh sb="10" eb="12">
      <t>キュウカ</t>
    </rPh>
    <rPh sb="12" eb="14">
      <t>セイド</t>
    </rPh>
    <phoneticPr fontId="2"/>
  </si>
  <si>
    <t>［全体集計・問10 ］</t>
    <rPh sb="1" eb="3">
      <t>ゼンタイ</t>
    </rPh>
    <rPh sb="3" eb="5">
      <t>シュウケイ</t>
    </rPh>
    <rPh sb="6" eb="7">
      <t>トイ</t>
    </rPh>
    <phoneticPr fontId="2"/>
  </si>
  <si>
    <t>■3-(7)年次有給休暇の取得率</t>
    <rPh sb="6" eb="8">
      <t>ネンジ</t>
    </rPh>
    <rPh sb="8" eb="10">
      <t>ユウキュウ</t>
    </rPh>
    <rPh sb="10" eb="12">
      <t>キュウカ</t>
    </rPh>
    <phoneticPr fontId="2"/>
  </si>
  <si>
    <t>[全体集計・問11]</t>
    <rPh sb="6" eb="7">
      <t>トイ</t>
    </rPh>
    <phoneticPr fontId="2"/>
  </si>
  <si>
    <t>[全体集計・問12]</t>
    <rPh sb="6" eb="7">
      <t>トイ</t>
    </rPh>
    <phoneticPr fontId="2"/>
  </si>
  <si>
    <t>［全体集計・問13］</t>
    <rPh sb="1" eb="3">
      <t>ゼンタイ</t>
    </rPh>
    <rPh sb="3" eb="5">
      <t>シュウケイ</t>
    </rPh>
    <rPh sb="6" eb="7">
      <t>トイ</t>
    </rPh>
    <phoneticPr fontId="2"/>
  </si>
  <si>
    <t xml:space="preserve">■3-（10）育児休業制度 </t>
    <phoneticPr fontId="2"/>
  </si>
  <si>
    <t>■3-（11）育児休業制度の利用状況（平均取得日数）</t>
    <rPh sb="7" eb="9">
      <t>イクジ</t>
    </rPh>
    <rPh sb="9" eb="11">
      <t>キュウギョウ</t>
    </rPh>
    <rPh sb="11" eb="13">
      <t>セイド</t>
    </rPh>
    <rPh sb="14" eb="16">
      <t>リヨウ</t>
    </rPh>
    <rPh sb="16" eb="18">
      <t>ジョウキョウ</t>
    </rPh>
    <rPh sb="19" eb="21">
      <t>ヘイキン</t>
    </rPh>
    <rPh sb="21" eb="23">
      <t>シュトク</t>
    </rPh>
    <rPh sb="23" eb="25">
      <t>ニッスウ</t>
    </rPh>
    <phoneticPr fontId="2"/>
  </si>
  <si>
    <t>■3-（13）子の看護休暇制度</t>
    <rPh sb="7" eb="8">
      <t>コ</t>
    </rPh>
    <rPh sb="9" eb="11">
      <t>カンゴ</t>
    </rPh>
    <rPh sb="11" eb="13">
      <t>キュウカ</t>
    </rPh>
    <phoneticPr fontId="2"/>
  </si>
  <si>
    <t>［全体集計・問14］</t>
    <rPh sb="1" eb="3">
      <t>ゼンタイ</t>
    </rPh>
    <rPh sb="3" eb="5">
      <t>シュウケイ</t>
    </rPh>
    <rPh sb="6" eb="7">
      <t>トイ</t>
    </rPh>
    <phoneticPr fontId="2"/>
  </si>
  <si>
    <t>［全体集計・問15］</t>
    <rPh sb="1" eb="3">
      <t>ゼンタイ</t>
    </rPh>
    <rPh sb="3" eb="5">
      <t>シュウケイ</t>
    </rPh>
    <rPh sb="6" eb="7">
      <t>トイ</t>
    </rPh>
    <phoneticPr fontId="2"/>
  </si>
  <si>
    <t>■4-（1）過去1年間の正規従業員の増減</t>
    <rPh sb="12" eb="14">
      <t>セイキ</t>
    </rPh>
    <phoneticPr fontId="2"/>
  </si>
  <si>
    <t>［全体集計・問16］</t>
    <rPh sb="1" eb="3">
      <t>ゼンタイ</t>
    </rPh>
    <rPh sb="3" eb="5">
      <t>シュウケイ</t>
    </rPh>
    <rPh sb="6" eb="7">
      <t>トイ</t>
    </rPh>
    <phoneticPr fontId="2"/>
  </si>
  <si>
    <t>■4-（3）今後1年間の正規従業員の雇用計画</t>
    <rPh sb="6" eb="8">
      <t>コンゴ</t>
    </rPh>
    <rPh sb="12" eb="14">
      <t>セイキ</t>
    </rPh>
    <rPh sb="18" eb="20">
      <t>コヨウ</t>
    </rPh>
    <rPh sb="20" eb="22">
      <t>ケイカク</t>
    </rPh>
    <phoneticPr fontId="2"/>
  </si>
  <si>
    <t>■4-（4）今後1年間の非正規従業員の雇用計画</t>
    <rPh sb="6" eb="8">
      <t>コンゴ</t>
    </rPh>
    <rPh sb="12" eb="13">
      <t>ヒ</t>
    </rPh>
    <rPh sb="13" eb="15">
      <t>セイキ</t>
    </rPh>
    <rPh sb="19" eb="21">
      <t>コヨウ</t>
    </rPh>
    <rPh sb="21" eb="23">
      <t>ケイカク</t>
    </rPh>
    <phoneticPr fontId="2"/>
  </si>
  <si>
    <t>［全体集計・問17］</t>
    <rPh sb="1" eb="3">
      <t>ゼンタイ</t>
    </rPh>
    <rPh sb="3" eb="5">
      <t>シュウケイ</t>
    </rPh>
    <rPh sb="6" eb="7">
      <t>トイ</t>
    </rPh>
    <phoneticPr fontId="2"/>
  </si>
  <si>
    <t>［全体集計・問21］</t>
    <rPh sb="1" eb="3">
      <t>ゼンタイ</t>
    </rPh>
    <rPh sb="3" eb="5">
      <t>シュウケイ</t>
    </rPh>
    <rPh sb="6" eb="7">
      <t>トイ</t>
    </rPh>
    <phoneticPr fontId="2"/>
  </si>
  <si>
    <t>［全体集計・問2］</t>
    <rPh sb="1" eb="3">
      <t>ゼンタイ</t>
    </rPh>
    <rPh sb="3" eb="5">
      <t>シュウケイ</t>
    </rPh>
    <rPh sb="6" eb="7">
      <t>トイ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</si>
  <si>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</si>
  <si>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医療・福祉</t>
    <rPh sb="0" eb="2">
      <t>イリョウ</t>
    </rPh>
    <rPh sb="3" eb="5">
      <t>フクシ</t>
    </rPh>
    <phoneticPr fontId="2"/>
  </si>
  <si>
    <t>卸売業・小売業</t>
    <rPh sb="0" eb="1">
      <t>オロシ</t>
    </rPh>
    <rPh sb="1" eb="2">
      <t>ウ</t>
    </rPh>
    <rPh sb="2" eb="3">
      <t>ギョウ</t>
    </rPh>
    <rPh sb="4" eb="6">
      <t>コウリ</t>
    </rPh>
    <rPh sb="6" eb="7">
      <t>ギョウ</t>
    </rPh>
    <phoneticPr fontId="2"/>
  </si>
  <si>
    <t>構成比</t>
    <rPh sb="0" eb="3">
      <t>コウセイヒ</t>
    </rPh>
    <phoneticPr fontId="2"/>
  </si>
  <si>
    <t>運輸業・郵便業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</si>
  <si>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金融業・保険業</t>
    <rPh sb="0" eb="2">
      <t>キンユウ</t>
    </rPh>
    <rPh sb="2" eb="3">
      <t>ギョウ</t>
    </rPh>
    <rPh sb="4" eb="7">
      <t>ホケンギョウ</t>
    </rPh>
    <phoneticPr fontId="2"/>
  </si>
  <si>
    <t>夏</t>
    <rPh sb="0" eb="1">
      <t>ナツ</t>
    </rPh>
    <phoneticPr fontId="8"/>
  </si>
  <si>
    <t>冬</t>
    <rPh sb="0" eb="1">
      <t>フユ</t>
    </rPh>
    <phoneticPr fontId="8"/>
  </si>
  <si>
    <t>合計</t>
    <rPh sb="0" eb="2">
      <t>ゴウケイ</t>
    </rPh>
    <phoneticPr fontId="8"/>
  </si>
  <si>
    <t>■3-（9）週休制度</t>
    <rPh sb="6" eb="8">
      <t>シュウキュウ</t>
    </rPh>
    <rPh sb="8" eb="10">
      <t>セイド</t>
    </rPh>
    <phoneticPr fontId="2"/>
  </si>
  <si>
    <t>勤務間インターバル制度</t>
    <rPh sb="0" eb="2">
      <t>キンム</t>
    </rPh>
    <rPh sb="2" eb="3">
      <t>カン</t>
    </rPh>
    <rPh sb="9" eb="11">
      <t>セイド</t>
    </rPh>
    <phoneticPr fontId="2"/>
  </si>
  <si>
    <t>限定正社員制度</t>
    <rPh sb="0" eb="2">
      <t>ゲンテイ</t>
    </rPh>
    <rPh sb="2" eb="5">
      <t>セイシャイン</t>
    </rPh>
    <rPh sb="5" eb="7">
      <t>セイド</t>
    </rPh>
    <phoneticPr fontId="2"/>
  </si>
  <si>
    <t>-</t>
    <phoneticPr fontId="2"/>
  </si>
  <si>
    <t>-</t>
    <phoneticPr fontId="2"/>
  </si>
  <si>
    <t>実施している</t>
    <rPh sb="0" eb="2">
      <t>ジッシ</t>
    </rPh>
    <phoneticPr fontId="2"/>
  </si>
  <si>
    <t>実施していない</t>
    <rPh sb="0" eb="2">
      <t>ジッシ</t>
    </rPh>
    <phoneticPr fontId="2"/>
  </si>
  <si>
    <t>定年の引き上げ</t>
    <rPh sb="0" eb="2">
      <t>テイネン</t>
    </rPh>
    <rPh sb="3" eb="4">
      <t>ヒ</t>
    </rPh>
    <rPh sb="5" eb="6">
      <t>ア</t>
    </rPh>
    <phoneticPr fontId="2"/>
  </si>
  <si>
    <t>定年の廃止</t>
    <rPh sb="0" eb="2">
      <t>テイネン</t>
    </rPh>
    <rPh sb="3" eb="5">
      <t>ハイシ</t>
    </rPh>
    <phoneticPr fontId="2"/>
  </si>
  <si>
    <t>再雇用制度の導入</t>
    <rPh sb="0" eb="3">
      <t>サイコヨウ</t>
    </rPh>
    <rPh sb="3" eb="5">
      <t>セイド</t>
    </rPh>
    <rPh sb="6" eb="8">
      <t>ドウニュウ</t>
    </rPh>
    <phoneticPr fontId="2"/>
  </si>
  <si>
    <t>勤務延長制度の導入</t>
    <rPh sb="0" eb="2">
      <t>キンム</t>
    </rPh>
    <rPh sb="2" eb="4">
      <t>エンチョウ</t>
    </rPh>
    <rPh sb="4" eb="6">
      <t>セイド</t>
    </rPh>
    <rPh sb="7" eb="9">
      <t>ドウニュウ</t>
    </rPh>
    <phoneticPr fontId="2"/>
  </si>
  <si>
    <t>その他</t>
    <rPh sb="2" eb="3">
      <t>ホカ</t>
    </rPh>
    <phoneticPr fontId="2"/>
  </si>
  <si>
    <t>-</t>
    <phoneticPr fontId="2"/>
  </si>
  <si>
    <t>-</t>
    <phoneticPr fontId="2"/>
  </si>
  <si>
    <t>-</t>
    <phoneticPr fontId="2"/>
  </si>
  <si>
    <t>■4-（2）過去1年間の非正規従業員の増減</t>
    <phoneticPr fontId="2"/>
  </si>
  <si>
    <t>従業員が障がいについて理解できるか不安</t>
    <rPh sb="0" eb="3">
      <t>ジュウギョウイン</t>
    </rPh>
    <rPh sb="4" eb="5">
      <t>ショウ</t>
    </rPh>
    <rPh sb="11" eb="13">
      <t>リカイ</t>
    </rPh>
    <rPh sb="17" eb="19">
      <t>フアン</t>
    </rPh>
    <phoneticPr fontId="2"/>
  </si>
  <si>
    <t>社内の受け入れ態勢が整っていない</t>
    <rPh sb="0" eb="2">
      <t>シャナイ</t>
    </rPh>
    <rPh sb="3" eb="4">
      <t>ウ</t>
    </rPh>
    <rPh sb="5" eb="6">
      <t>イ</t>
    </rPh>
    <rPh sb="7" eb="9">
      <t>タイセイ</t>
    </rPh>
    <rPh sb="10" eb="11">
      <t>トトノ</t>
    </rPh>
    <phoneticPr fontId="1"/>
  </si>
  <si>
    <t>教育、指導が難しい</t>
    <phoneticPr fontId="2"/>
  </si>
  <si>
    <t>-</t>
    <phoneticPr fontId="2"/>
  </si>
  <si>
    <t>登用率</t>
    <rPh sb="0" eb="2">
      <t>トウヨウ</t>
    </rPh>
    <rPh sb="2" eb="3">
      <t>リツ</t>
    </rPh>
    <phoneticPr fontId="2"/>
  </si>
  <si>
    <t>設置している</t>
    <rPh sb="0" eb="2">
      <t>セッチ</t>
    </rPh>
    <phoneticPr fontId="2"/>
  </si>
  <si>
    <t>設置していない</t>
    <rPh sb="0" eb="2">
      <t>セッチ</t>
    </rPh>
    <phoneticPr fontId="2"/>
  </si>
  <si>
    <t>［全体集計・問25］</t>
    <rPh sb="1" eb="3">
      <t>ゼンタイ</t>
    </rPh>
    <rPh sb="3" eb="5">
      <t>シュウケイ</t>
    </rPh>
    <rPh sb="6" eb="7">
      <t>トイ</t>
    </rPh>
    <phoneticPr fontId="2"/>
  </si>
  <si>
    <t>取り組んでいる</t>
    <rPh sb="0" eb="1">
      <t>ト</t>
    </rPh>
    <rPh sb="2" eb="3">
      <t>ク</t>
    </rPh>
    <phoneticPr fontId="2"/>
  </si>
  <si>
    <t>取り組んでいない</t>
    <rPh sb="0" eb="1">
      <t>ト</t>
    </rPh>
    <rPh sb="2" eb="3">
      <t>ク</t>
    </rPh>
    <phoneticPr fontId="2"/>
  </si>
  <si>
    <t>経費がかかる</t>
    <rPh sb="0" eb="2">
      <t>ケイヒ</t>
    </rPh>
    <phoneticPr fontId="1"/>
  </si>
  <si>
    <t>従業員の関心がない</t>
    <rPh sb="0" eb="3">
      <t>ジュウギョウイン</t>
    </rPh>
    <rPh sb="4" eb="6">
      <t>カンシン</t>
    </rPh>
    <phoneticPr fontId="1"/>
  </si>
  <si>
    <t>必要性を感じない</t>
    <rPh sb="0" eb="3">
      <t>ヒツヨウセイ</t>
    </rPh>
    <rPh sb="4" eb="5">
      <t>カン</t>
    </rPh>
    <phoneticPr fontId="1"/>
  </si>
  <si>
    <t>達成している</t>
    <rPh sb="0" eb="2">
      <t>タッセイ</t>
    </rPh>
    <phoneticPr fontId="2"/>
  </si>
  <si>
    <t>達成していない</t>
    <rPh sb="0" eb="2">
      <t>タッセイ</t>
    </rPh>
    <phoneticPr fontId="2"/>
  </si>
  <si>
    <t>性別</t>
    <rPh sb="0" eb="2">
      <t>セイベツ</t>
    </rPh>
    <phoneticPr fontId="2"/>
  </si>
  <si>
    <t>１日の労働時間</t>
    <rPh sb="1" eb="2">
      <t>ニチ</t>
    </rPh>
    <rPh sb="3" eb="5">
      <t>ロウドウ</t>
    </rPh>
    <rPh sb="5" eb="7">
      <t>ジカン</t>
    </rPh>
    <phoneticPr fontId="8"/>
  </si>
  <si>
    <t>パートタイマー</t>
  </si>
  <si>
    <t>臨時</t>
    <rPh sb="0" eb="2">
      <t>リンジ</t>
    </rPh>
    <phoneticPr fontId="8"/>
  </si>
  <si>
    <t>男性</t>
    <rPh sb="0" eb="2">
      <t>ダンセイ</t>
    </rPh>
    <phoneticPr fontId="8"/>
  </si>
  <si>
    <t>1ヶ月の労働日数（日）</t>
    <rPh sb="2" eb="3">
      <t>ゲツ</t>
    </rPh>
    <rPh sb="4" eb="6">
      <t>ロウドウ</t>
    </rPh>
    <rPh sb="6" eb="8">
      <t>ニッスウ</t>
    </rPh>
    <rPh sb="9" eb="10">
      <t>ニチ</t>
    </rPh>
    <phoneticPr fontId="8"/>
  </si>
  <si>
    <t>時給（円）</t>
    <rPh sb="0" eb="2">
      <t>ジキュウ</t>
    </rPh>
    <rPh sb="3" eb="4">
      <t>エン</t>
    </rPh>
    <phoneticPr fontId="2"/>
  </si>
  <si>
    <t>1か月の収入（円）</t>
    <rPh sb="2" eb="3">
      <t>ゲツ</t>
    </rPh>
    <rPh sb="4" eb="6">
      <t>シュウニュウ</t>
    </rPh>
    <phoneticPr fontId="2"/>
  </si>
  <si>
    <t>臨時</t>
  </si>
  <si>
    <t>パート
タイマー
（年）</t>
    <rPh sb="10" eb="11">
      <t>ネン</t>
    </rPh>
    <phoneticPr fontId="2"/>
  </si>
  <si>
    <t>臨時
（年）</t>
    <rPh sb="4" eb="5">
      <t>ネン</t>
    </rPh>
    <phoneticPr fontId="2"/>
  </si>
  <si>
    <t>パート夏季
（円）</t>
    <rPh sb="3" eb="5">
      <t>カキ</t>
    </rPh>
    <rPh sb="7" eb="8">
      <t>エン</t>
    </rPh>
    <phoneticPr fontId="8"/>
  </si>
  <si>
    <t>パート冬季
（円）</t>
    <rPh sb="3" eb="5">
      <t>トウキ</t>
    </rPh>
    <phoneticPr fontId="8"/>
  </si>
  <si>
    <t>臨時夏季
（円）</t>
    <rPh sb="0" eb="2">
      <t>リンジ</t>
    </rPh>
    <rPh sb="2" eb="4">
      <t>カキ</t>
    </rPh>
    <phoneticPr fontId="8"/>
  </si>
  <si>
    <t>臨時冬季
（円）</t>
    <rPh sb="0" eb="2">
      <t>リンジ</t>
    </rPh>
    <rPh sb="2" eb="4">
      <t>トウキ</t>
    </rPh>
    <phoneticPr fontId="8"/>
  </si>
  <si>
    <t>運輸・郵便業</t>
    <rPh sb="0" eb="2">
      <t>ウンユ</t>
    </rPh>
    <rPh sb="3" eb="5">
      <t>ユウビン</t>
    </rPh>
    <rPh sb="5" eb="6">
      <t>ギョウ</t>
    </rPh>
    <phoneticPr fontId="2"/>
  </si>
  <si>
    <t>宿泊・飲食サービス業</t>
    <rPh sb="0" eb="2">
      <t>シュクハク</t>
    </rPh>
    <rPh sb="3" eb="5">
      <t>インショク</t>
    </rPh>
    <rPh sb="9" eb="10">
      <t>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</si>
  <si>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</si>
  <si>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運輸・郵便業</t>
    <rPh sb="0" eb="2">
      <t>ウンユ</t>
    </rPh>
    <rPh sb="3" eb="5">
      <t>ユウビン</t>
    </rPh>
    <rPh sb="5" eb="6">
      <t>ギョウ</t>
    </rPh>
    <phoneticPr fontId="3"/>
  </si>
  <si>
    <t>宿泊・飲食サービス業</t>
    <rPh sb="0" eb="2">
      <t>シュクハク</t>
    </rPh>
    <rPh sb="3" eb="5">
      <t>インショク</t>
    </rPh>
    <rPh sb="9" eb="10">
      <t>ギョウ</t>
    </rPh>
    <phoneticPr fontId="3"/>
  </si>
  <si>
    <t>医療・福祉</t>
    <rPh sb="0" eb="2">
      <t>イリョウ</t>
    </rPh>
    <rPh sb="3" eb="5">
      <t>フクシ</t>
    </rPh>
    <phoneticPr fontId="3"/>
  </si>
  <si>
    <t>運輸・郵便業</t>
    <phoneticPr fontId="2"/>
  </si>
  <si>
    <t>わからない</t>
    <phoneticPr fontId="2"/>
  </si>
  <si>
    <t>総合平均</t>
    <phoneticPr fontId="2"/>
  </si>
  <si>
    <t>30～49人</t>
    <phoneticPr fontId="2"/>
  </si>
  <si>
    <t>50～99人</t>
    <phoneticPr fontId="2"/>
  </si>
  <si>
    <t>100人以上</t>
    <phoneticPr fontId="2"/>
  </si>
  <si>
    <t>※比率は取り組みを「実施している」と回答した事業所に占める割合</t>
    <rPh sb="4" eb="5">
      <t>ト</t>
    </rPh>
    <rPh sb="6" eb="7">
      <t>ク</t>
    </rPh>
    <rPh sb="10" eb="12">
      <t>ジッシ</t>
    </rPh>
    <rPh sb="18" eb="20">
      <t>カイトウ</t>
    </rPh>
    <phoneticPr fontId="2"/>
  </si>
  <si>
    <t>■1-(1)正規従業員の過去1年間の採用者数</t>
    <rPh sb="6" eb="8">
      <t>セイキ</t>
    </rPh>
    <rPh sb="8" eb="11">
      <t>ジュウギョウイン</t>
    </rPh>
    <rPh sb="12" eb="14">
      <t>カコ</t>
    </rPh>
    <rPh sb="15" eb="17">
      <t>ネンカン</t>
    </rPh>
    <rPh sb="18" eb="21">
      <t>サイヨウシャ</t>
    </rPh>
    <rPh sb="21" eb="22">
      <t>スウ</t>
    </rPh>
    <phoneticPr fontId="2"/>
  </si>
  <si>
    <t>■1-(2)正規従業員の過去1年間の退職者数</t>
    <rPh sb="6" eb="8">
      <t>セイキ</t>
    </rPh>
    <rPh sb="8" eb="11">
      <t>ジュウギョウイン</t>
    </rPh>
    <rPh sb="12" eb="14">
      <t>カコ</t>
    </rPh>
    <rPh sb="15" eb="17">
      <t>ネンカン</t>
    </rPh>
    <rPh sb="18" eb="20">
      <t>タイショク</t>
    </rPh>
    <rPh sb="20" eb="21">
      <t>シャ</t>
    </rPh>
    <rPh sb="21" eb="22">
      <t>スウ</t>
    </rPh>
    <phoneticPr fontId="2"/>
  </si>
  <si>
    <t>■1-(3)障がい者の法定雇用率の達成状況</t>
    <rPh sb="6" eb="7">
      <t>ショウ</t>
    </rPh>
    <rPh sb="9" eb="10">
      <t>シャ</t>
    </rPh>
    <rPh sb="11" eb="13">
      <t>ホウテイ</t>
    </rPh>
    <rPh sb="13" eb="15">
      <t>コヨウ</t>
    </rPh>
    <rPh sb="15" eb="16">
      <t>リツ</t>
    </rPh>
    <rPh sb="17" eb="19">
      <t>タッセイ</t>
    </rPh>
    <rPh sb="19" eb="21">
      <t>ジョウキョウ</t>
    </rPh>
    <phoneticPr fontId="2"/>
  </si>
  <si>
    <t>［全体集計・問1］</t>
    <rPh sb="1" eb="3">
      <t>ゼンタイ</t>
    </rPh>
    <rPh sb="3" eb="5">
      <t>シュウケイ</t>
    </rPh>
    <rPh sb="6" eb="7">
      <t>トイ</t>
    </rPh>
    <phoneticPr fontId="2"/>
  </si>
  <si>
    <t>■1-（4）2017年～2019年新規学卒者の離職状況</t>
    <rPh sb="10" eb="11">
      <t>ネン</t>
    </rPh>
    <rPh sb="16" eb="17">
      <t>ネン</t>
    </rPh>
    <rPh sb="17" eb="19">
      <t>シンキ</t>
    </rPh>
    <rPh sb="19" eb="22">
      <t>ガクソツシャ</t>
    </rPh>
    <rPh sb="23" eb="25">
      <t>リショク</t>
    </rPh>
    <rPh sb="25" eb="27">
      <t>ジョウキョウ</t>
    </rPh>
    <phoneticPr fontId="2"/>
  </si>
  <si>
    <t>■3-（2）「高年齢者の雇用の安定等に関する法律」の取組状況</t>
    <rPh sb="7" eb="10">
      <t>コウネンレイ</t>
    </rPh>
    <rPh sb="10" eb="11">
      <t>シャ</t>
    </rPh>
    <rPh sb="12" eb="14">
      <t>コヨウ</t>
    </rPh>
    <rPh sb="15" eb="17">
      <t>アンテイ</t>
    </rPh>
    <rPh sb="17" eb="18">
      <t>トウ</t>
    </rPh>
    <rPh sb="19" eb="20">
      <t>カン</t>
    </rPh>
    <rPh sb="22" eb="24">
      <t>ホウリツ</t>
    </rPh>
    <rPh sb="26" eb="28">
      <t>トリクミ</t>
    </rPh>
    <rPh sb="28" eb="30">
      <t>ジョウキョウ</t>
    </rPh>
    <phoneticPr fontId="2"/>
  </si>
  <si>
    <t>［全体集計・問8］</t>
    <rPh sb="1" eb="3">
      <t>ゼンタイ</t>
    </rPh>
    <rPh sb="3" eb="5">
      <t>シュウケイ</t>
    </rPh>
    <rPh sb="6" eb="7">
      <t>トイ</t>
    </rPh>
    <phoneticPr fontId="2"/>
  </si>
  <si>
    <t>■3-（4）退職金制度</t>
    <rPh sb="6" eb="9">
      <t>タイショクキン</t>
    </rPh>
    <rPh sb="9" eb="11">
      <t>セイド</t>
    </rPh>
    <phoneticPr fontId="2"/>
  </si>
  <si>
    <t>※数値は全回答（数値回答）の平均値</t>
    <phoneticPr fontId="2"/>
  </si>
  <si>
    <t>■3-（14）育児目的休暇制度</t>
    <rPh sb="7" eb="9">
      <t>イクジ</t>
    </rPh>
    <rPh sb="9" eb="11">
      <t>モクテキ</t>
    </rPh>
    <rPh sb="11" eb="13">
      <t>キュウカ</t>
    </rPh>
    <phoneticPr fontId="2"/>
  </si>
  <si>
    <t>■3-（15）介護休業制度</t>
    <rPh sb="7" eb="9">
      <t>カイゴ</t>
    </rPh>
    <rPh sb="9" eb="11">
      <t>キュウギョウ</t>
    </rPh>
    <phoneticPr fontId="2"/>
  </si>
  <si>
    <t>■3-（16）介護休暇制度</t>
    <rPh sb="7" eb="9">
      <t>カイゴ</t>
    </rPh>
    <rPh sb="9" eb="11">
      <t>キュウカ</t>
    </rPh>
    <phoneticPr fontId="2"/>
  </si>
  <si>
    <t>■6-(1)パートタイマー・臨時の雇用状況</t>
    <rPh sb="14" eb="16">
      <t>リンジ</t>
    </rPh>
    <rPh sb="17" eb="19">
      <t>コヨウ</t>
    </rPh>
    <rPh sb="19" eb="21">
      <t>ジョウキョウ</t>
    </rPh>
    <phoneticPr fontId="2"/>
  </si>
  <si>
    <t>■7-(1)女性の部長相当職の人数と登用率</t>
    <phoneticPr fontId="2"/>
  </si>
  <si>
    <t>■7-(2)女性の課長相当職の人数と登用率</t>
    <rPh sb="6" eb="8">
      <t>ジョセイ</t>
    </rPh>
    <rPh sb="9" eb="11">
      <t>カチョウ</t>
    </rPh>
    <rPh sb="11" eb="13">
      <t>ソウトウ</t>
    </rPh>
    <rPh sb="13" eb="14">
      <t>ショク</t>
    </rPh>
    <rPh sb="15" eb="17">
      <t>ニンズウ</t>
    </rPh>
    <rPh sb="18" eb="20">
      <t>トウヨウ</t>
    </rPh>
    <rPh sb="20" eb="21">
      <t>リツ</t>
    </rPh>
    <phoneticPr fontId="2"/>
  </si>
  <si>
    <t>■7-(3)女性の係長相当職の人数と登用率</t>
    <rPh sb="6" eb="8">
      <t>ジョセイ</t>
    </rPh>
    <rPh sb="9" eb="11">
      <t>カカリチョウ</t>
    </rPh>
    <rPh sb="11" eb="13">
      <t>ソウトウ</t>
    </rPh>
    <rPh sb="13" eb="14">
      <t>ショク</t>
    </rPh>
    <rPh sb="15" eb="17">
      <t>ニンズウ</t>
    </rPh>
    <rPh sb="18" eb="20">
      <t>トウヨウ</t>
    </rPh>
    <rPh sb="20" eb="21">
      <t>リツ</t>
    </rPh>
    <phoneticPr fontId="2"/>
  </si>
  <si>
    <t>■7-（5）女性活躍推進法に基づく事業主行動計画の策定状況</t>
    <rPh sb="6" eb="8">
      <t>ジョセイ</t>
    </rPh>
    <rPh sb="8" eb="10">
      <t>カツヤク</t>
    </rPh>
    <rPh sb="10" eb="12">
      <t>スイシン</t>
    </rPh>
    <rPh sb="12" eb="13">
      <t>ホウ</t>
    </rPh>
    <rPh sb="14" eb="15">
      <t>モト</t>
    </rPh>
    <rPh sb="17" eb="20">
      <t>ジギョウヌシ</t>
    </rPh>
    <rPh sb="20" eb="22">
      <t>コウドウ</t>
    </rPh>
    <rPh sb="22" eb="24">
      <t>ケイカク</t>
    </rPh>
    <rPh sb="25" eb="27">
      <t>サクテイ</t>
    </rPh>
    <rPh sb="27" eb="29">
      <t>ジョウキョウ</t>
    </rPh>
    <phoneticPr fontId="2"/>
  </si>
  <si>
    <t>■8-（1）ハラスメント防止の周知</t>
    <rPh sb="12" eb="14">
      <t>ボウシ</t>
    </rPh>
    <rPh sb="15" eb="17">
      <t>シュウチ</t>
    </rPh>
    <phoneticPr fontId="2"/>
  </si>
  <si>
    <t>■8-（2）ハラスメント相談窓口の設置</t>
    <rPh sb="12" eb="14">
      <t>ソウダン</t>
    </rPh>
    <rPh sb="14" eb="16">
      <t>マドグチ</t>
    </rPh>
    <rPh sb="17" eb="19">
      <t>セッチ</t>
    </rPh>
    <phoneticPr fontId="2"/>
  </si>
  <si>
    <t>［全体集計・問23・24］</t>
    <rPh sb="1" eb="3">
      <t>ゼンタイ</t>
    </rPh>
    <rPh sb="3" eb="5">
      <t>シュウケイ</t>
    </rPh>
    <rPh sb="6" eb="7">
      <t>トイ</t>
    </rPh>
    <phoneticPr fontId="2"/>
  </si>
  <si>
    <t>■9-（1）メンタルヘルス対策の有無</t>
    <rPh sb="13" eb="15">
      <t>タイサク</t>
    </rPh>
    <rPh sb="16" eb="18">
      <t>ウム</t>
    </rPh>
    <phoneticPr fontId="2"/>
  </si>
  <si>
    <t>［全体集計・問26］</t>
    <rPh sb="1" eb="3">
      <t>ゼンタイ</t>
    </rPh>
    <rPh sb="3" eb="5">
      <t>シュウケイ</t>
    </rPh>
    <rPh sb="6" eb="7">
      <t>トイ</t>
    </rPh>
    <phoneticPr fontId="2"/>
  </si>
  <si>
    <t>建設業</t>
    <rPh sb="0" eb="2">
      <t>ケンセツ</t>
    </rPh>
    <rPh sb="2" eb="3">
      <t>ギョウ</t>
    </rPh>
    <phoneticPr fontId="3"/>
  </si>
  <si>
    <t>製造業</t>
    <rPh sb="0" eb="2">
      <t>セイゾウ</t>
    </rPh>
    <rPh sb="2" eb="3">
      <t>ギョウ</t>
    </rPh>
    <phoneticPr fontId="3"/>
  </si>
  <si>
    <t>金融・保険業</t>
    <rPh sb="0" eb="2">
      <t>キンユウ</t>
    </rPh>
    <rPh sb="3" eb="5">
      <t>ホケン</t>
    </rPh>
    <rPh sb="5" eb="6">
      <t>ギョウ</t>
    </rPh>
    <phoneticPr fontId="3"/>
  </si>
  <si>
    <t>不動産業</t>
    <rPh sb="0" eb="3">
      <t>フドウサン</t>
    </rPh>
    <rPh sb="3" eb="4">
      <t>ギョウ</t>
    </rPh>
    <phoneticPr fontId="3"/>
  </si>
  <si>
    <t>卸・小売業</t>
    <rPh sb="0" eb="1">
      <t>オロシ</t>
    </rPh>
    <rPh sb="2" eb="5">
      <t>コウリギョウ</t>
    </rPh>
    <phoneticPr fontId="3"/>
  </si>
  <si>
    <t>卸・小売業</t>
    <rPh sb="0" eb="1">
      <t>オロシ</t>
    </rPh>
    <rPh sb="2" eb="5">
      <t>コウリギョウ</t>
    </rPh>
    <phoneticPr fontId="2"/>
  </si>
  <si>
    <t>2020　合計</t>
    <rPh sb="5" eb="7">
      <t>ゴウケイ</t>
    </rPh>
    <phoneticPr fontId="2"/>
  </si>
  <si>
    <t>2017　合計</t>
    <rPh sb="5" eb="7">
      <t>ゴウケイ</t>
    </rPh>
    <phoneticPr fontId="2"/>
  </si>
  <si>
    <t>2014　合計</t>
    <rPh sb="5" eb="7">
      <t>ゴウケイ</t>
    </rPh>
    <phoneticPr fontId="2"/>
  </si>
  <si>
    <t>2020　総合平均</t>
    <phoneticPr fontId="2"/>
  </si>
  <si>
    <t>2017　総合平均</t>
    <phoneticPr fontId="2"/>
  </si>
  <si>
    <t>2014　総合平均</t>
    <phoneticPr fontId="2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</si>
  <si>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</si>
  <si>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</si>
  <si>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金融・保険業</t>
    <rPh sb="0" eb="2">
      <t>キンユウ</t>
    </rPh>
    <rPh sb="3" eb="6">
      <t>ホケンギョウ</t>
    </rPh>
    <phoneticPr fontId="3"/>
  </si>
  <si>
    <t>卸・小売業</t>
    <rPh sb="0" eb="1">
      <t>オロシ</t>
    </rPh>
    <rPh sb="2" eb="4">
      <t>コウリ</t>
    </rPh>
    <rPh sb="4" eb="5">
      <t>ギョウ</t>
    </rPh>
    <phoneticPr fontId="3"/>
  </si>
  <si>
    <t>卸・小売業</t>
    <rPh sb="0" eb="1">
      <t>オロシ</t>
    </rPh>
    <rPh sb="2" eb="4">
      <t>コウリ</t>
    </rPh>
    <rPh sb="4" eb="5">
      <t>ギョウ</t>
    </rPh>
    <phoneticPr fontId="2"/>
  </si>
  <si>
    <t>2020　総合平均</t>
    <phoneticPr fontId="2"/>
  </si>
  <si>
    <t>2017　総合平均</t>
    <phoneticPr fontId="2"/>
  </si>
  <si>
    <t>2014　総合平均</t>
    <phoneticPr fontId="2"/>
  </si>
  <si>
    <t>2019夏</t>
    <rPh sb="4" eb="5">
      <t>ナツ</t>
    </rPh>
    <phoneticPr fontId="2"/>
  </si>
  <si>
    <t>2019冬</t>
    <rPh sb="4" eb="5">
      <t>フユ</t>
    </rPh>
    <phoneticPr fontId="2"/>
  </si>
  <si>
    <t>2019合計</t>
    <rPh sb="4" eb="6">
      <t>ゴウケイ</t>
    </rPh>
    <phoneticPr fontId="2"/>
  </si>
  <si>
    <t>2016夏</t>
    <rPh sb="4" eb="5">
      <t>ナツ</t>
    </rPh>
    <phoneticPr fontId="2"/>
  </si>
  <si>
    <t>2016冬</t>
    <rPh sb="4" eb="5">
      <t>フユ</t>
    </rPh>
    <phoneticPr fontId="2"/>
  </si>
  <si>
    <t>2016合計</t>
    <rPh sb="4" eb="6">
      <t>ゴウケイ</t>
    </rPh>
    <phoneticPr fontId="2"/>
  </si>
  <si>
    <t>2013夏</t>
    <rPh sb="4" eb="5">
      <t>ナツ</t>
    </rPh>
    <phoneticPr fontId="2"/>
  </si>
  <si>
    <t>2013冬</t>
    <rPh sb="4" eb="5">
      <t>フユ</t>
    </rPh>
    <phoneticPr fontId="8"/>
  </si>
  <si>
    <t>2013合計</t>
    <rPh sb="4" eb="6">
      <t>ゴウケイ</t>
    </rPh>
    <phoneticPr fontId="8"/>
  </si>
  <si>
    <t>運輸・郵便業</t>
  </si>
  <si>
    <t>2020　総合平均</t>
  </si>
  <si>
    <t>運輸・郵便業</t>
    <phoneticPr fontId="2"/>
  </si>
  <si>
    <t>2017　総合平均</t>
    <phoneticPr fontId="21"/>
  </si>
  <si>
    <t>2014　総合平均</t>
    <phoneticPr fontId="21"/>
  </si>
  <si>
    <t>2017　総合平均</t>
    <phoneticPr fontId="21"/>
  </si>
  <si>
    <t>運輸・郵便業</t>
    <phoneticPr fontId="2"/>
  </si>
  <si>
    <t>2017　総合平均</t>
    <phoneticPr fontId="21"/>
  </si>
  <si>
    <t>2014　総合平均</t>
    <phoneticPr fontId="21"/>
  </si>
  <si>
    <t>2014　総合平均</t>
    <phoneticPr fontId="21"/>
  </si>
  <si>
    <t>2014　総合平均</t>
    <phoneticPr fontId="21"/>
  </si>
  <si>
    <t>運輸・郵便業</t>
    <phoneticPr fontId="2"/>
  </si>
  <si>
    <t>2020　総合平均</t>
    <phoneticPr fontId="2"/>
  </si>
  <si>
    <t>2017　総合平均</t>
    <phoneticPr fontId="21"/>
  </si>
  <si>
    <t>2020　総合平均</t>
    <phoneticPr fontId="2"/>
  </si>
  <si>
    <t>2017　総合平均</t>
    <phoneticPr fontId="21"/>
  </si>
  <si>
    <t>2014　総合平均</t>
    <phoneticPr fontId="21"/>
  </si>
  <si>
    <t>2020　総合平均</t>
    <phoneticPr fontId="2"/>
  </si>
  <si>
    <t>宿泊・飲食
サービス業</t>
    <rPh sb="0" eb="2">
      <t>シュクハク</t>
    </rPh>
    <rPh sb="3" eb="5">
      <t>インショク</t>
    </rPh>
    <rPh sb="10" eb="11">
      <t>ギョウ</t>
    </rPh>
    <phoneticPr fontId="3"/>
  </si>
  <si>
    <t>・慶弔休暇</t>
    <rPh sb="1" eb="3">
      <t>ケイチョウ</t>
    </rPh>
    <rPh sb="3" eb="5">
      <t>キュウカ</t>
    </rPh>
    <phoneticPr fontId="4"/>
  </si>
  <si>
    <t>・夏季休暇</t>
    <rPh sb="1" eb="3">
      <t>カキ</t>
    </rPh>
    <rPh sb="3" eb="5">
      <t>キュウカ</t>
    </rPh>
    <phoneticPr fontId="2"/>
  </si>
  <si>
    <t>・冬季休暇</t>
    <phoneticPr fontId="2"/>
  </si>
  <si>
    <t>・年末年始休暇</t>
    <phoneticPr fontId="2"/>
  </si>
  <si>
    <t>・育児休暇</t>
    <phoneticPr fontId="2"/>
  </si>
  <si>
    <t>・介護休暇</t>
    <phoneticPr fontId="2"/>
  </si>
  <si>
    <t>・結婚休暇</t>
    <rPh sb="1" eb="3">
      <t>ケッコン</t>
    </rPh>
    <phoneticPr fontId="4"/>
  </si>
  <si>
    <t>・生理休暇</t>
    <rPh sb="1" eb="3">
      <t>セイリ</t>
    </rPh>
    <rPh sb="3" eb="5">
      <t>キュウカ</t>
    </rPh>
    <phoneticPr fontId="2"/>
  </si>
  <si>
    <t>・産前産後休暇</t>
    <rPh sb="1" eb="3">
      <t>サンゼン</t>
    </rPh>
    <rPh sb="3" eb="5">
      <t>サンゴ</t>
    </rPh>
    <rPh sb="5" eb="7">
      <t>キュウカ</t>
    </rPh>
    <phoneticPr fontId="2"/>
  </si>
  <si>
    <t>・看護休暇</t>
    <phoneticPr fontId="2"/>
  </si>
  <si>
    <t>・（病気）療養休暇</t>
    <rPh sb="2" eb="4">
      <t>ビョウキ</t>
    </rPh>
    <rPh sb="5" eb="7">
      <t>リョウヨウ</t>
    </rPh>
    <rPh sb="7" eb="9">
      <t>キュウカ</t>
    </rPh>
    <phoneticPr fontId="1"/>
  </si>
  <si>
    <t>・誕生日休暇</t>
    <rPh sb="1" eb="4">
      <t>タンジョウビ</t>
    </rPh>
    <rPh sb="4" eb="6">
      <t>キュウカ</t>
    </rPh>
    <phoneticPr fontId="2"/>
  </si>
  <si>
    <t>・記念日休暇</t>
    <rPh sb="1" eb="4">
      <t>キネンビ</t>
    </rPh>
    <rPh sb="4" eb="6">
      <t>キュウカ</t>
    </rPh>
    <phoneticPr fontId="1"/>
  </si>
  <si>
    <t>・健診休暇</t>
    <rPh sb="1" eb="3">
      <t>ケンシン</t>
    </rPh>
    <rPh sb="3" eb="5">
      <t>キュウカ</t>
    </rPh>
    <phoneticPr fontId="1"/>
  </si>
  <si>
    <t>・赴任休暇</t>
    <rPh sb="3" eb="5">
      <t>キュウカ</t>
    </rPh>
    <phoneticPr fontId="1"/>
  </si>
  <si>
    <t>・お盆休暇</t>
    <rPh sb="2" eb="3">
      <t>ボン</t>
    </rPh>
    <rPh sb="3" eb="5">
      <t>キュウカ</t>
    </rPh>
    <phoneticPr fontId="1"/>
  </si>
  <si>
    <t>・保存有給休暇</t>
    <phoneticPr fontId="2"/>
  </si>
  <si>
    <t>・資格受験休暇</t>
    <rPh sb="1" eb="3">
      <t>シカク</t>
    </rPh>
    <rPh sb="3" eb="5">
      <t>ジュケン</t>
    </rPh>
    <rPh sb="5" eb="7">
      <t>キュウカ</t>
    </rPh>
    <phoneticPr fontId="1"/>
  </si>
  <si>
    <t>・永年勤続休暇</t>
    <phoneticPr fontId="2"/>
  </si>
  <si>
    <t>・コロナ対策休暇</t>
    <rPh sb="4" eb="6">
      <t>タイサク</t>
    </rPh>
    <rPh sb="6" eb="8">
      <t>キュウカ</t>
    </rPh>
    <phoneticPr fontId="1"/>
  </si>
  <si>
    <t>・サポート休暇</t>
    <rPh sb="5" eb="7">
      <t>キュウカ</t>
    </rPh>
    <phoneticPr fontId="4"/>
  </si>
  <si>
    <t>・裁判員休暇</t>
    <phoneticPr fontId="2"/>
  </si>
  <si>
    <t>・公民権行使休暇</t>
    <rPh sb="1" eb="4">
      <t>コウミンケン</t>
    </rPh>
    <rPh sb="4" eb="6">
      <t>コウシ</t>
    </rPh>
    <rPh sb="6" eb="8">
      <t>キュウカ</t>
    </rPh>
    <phoneticPr fontId="4"/>
  </si>
  <si>
    <t>・月1回休暇</t>
    <rPh sb="1" eb="2">
      <t>ツキ</t>
    </rPh>
    <rPh sb="3" eb="4">
      <t>カイ</t>
    </rPh>
    <rPh sb="4" eb="6">
      <t>キュウカ</t>
    </rPh>
    <phoneticPr fontId="4"/>
  </si>
  <si>
    <t>・感染症対策休暇</t>
    <rPh sb="1" eb="4">
      <t>カンセンショウ</t>
    </rPh>
    <rPh sb="4" eb="6">
      <t>タイサク</t>
    </rPh>
    <rPh sb="6" eb="8">
      <t>キュウカ</t>
    </rPh>
    <phoneticPr fontId="4"/>
  </si>
  <si>
    <t>・会社創立記念日休暇</t>
    <rPh sb="1" eb="3">
      <t>カイシャ</t>
    </rPh>
    <rPh sb="3" eb="8">
      <t>ソウリツキネンビ</t>
    </rPh>
    <rPh sb="8" eb="10">
      <t>キュウカ</t>
    </rPh>
    <phoneticPr fontId="3"/>
  </si>
  <si>
    <t>・振替休暇</t>
    <rPh sb="1" eb="3">
      <t>フリカエ</t>
    </rPh>
    <rPh sb="3" eb="5">
      <t>キュウカ</t>
    </rPh>
    <phoneticPr fontId="4"/>
  </si>
  <si>
    <t>・育孫休暇</t>
    <rPh sb="1" eb="2">
      <t>イク</t>
    </rPh>
    <rPh sb="2" eb="3">
      <t>ソン</t>
    </rPh>
    <rPh sb="3" eb="5">
      <t>キュウカ</t>
    </rPh>
    <phoneticPr fontId="3"/>
  </si>
  <si>
    <t>・セカンドライフ準備休暇</t>
    <phoneticPr fontId="2"/>
  </si>
  <si>
    <t>・祭日休暇</t>
    <rPh sb="1" eb="3">
      <t>サイジツ</t>
    </rPh>
    <rPh sb="3" eb="5">
      <t>キュウカ</t>
    </rPh>
    <phoneticPr fontId="4"/>
  </si>
  <si>
    <t>・変形労働時間勤制</t>
    <rPh sb="7" eb="8">
      <t>ツトム</t>
    </rPh>
    <rPh sb="8" eb="9">
      <t>セイ</t>
    </rPh>
    <phoneticPr fontId="1"/>
  </si>
  <si>
    <t>・会社カレンダー制</t>
    <rPh sb="1" eb="3">
      <t>カイシャ</t>
    </rPh>
    <rPh sb="8" eb="9">
      <t>セイ</t>
    </rPh>
    <phoneticPr fontId="1"/>
  </si>
  <si>
    <t>・シフト制</t>
    <rPh sb="4" eb="5">
      <t>セイ</t>
    </rPh>
    <phoneticPr fontId="1"/>
  </si>
  <si>
    <t>・4週8休制</t>
    <rPh sb="2" eb="3">
      <t>シュウ</t>
    </rPh>
    <rPh sb="4" eb="5">
      <t>キュウ</t>
    </rPh>
    <rPh sb="5" eb="6">
      <t>セイ</t>
    </rPh>
    <phoneticPr fontId="4"/>
  </si>
  <si>
    <t>・週休1.5日制</t>
    <rPh sb="1" eb="2">
      <t>シュウ</t>
    </rPh>
    <rPh sb="2" eb="3">
      <t>ヤス</t>
    </rPh>
    <rPh sb="6" eb="7">
      <t>ヒ</t>
    </rPh>
    <rPh sb="7" eb="8">
      <t>セイ</t>
    </rPh>
    <phoneticPr fontId="1"/>
  </si>
  <si>
    <t>・週休1日制</t>
    <rPh sb="1" eb="2">
      <t>シュウ</t>
    </rPh>
    <rPh sb="2" eb="3">
      <t>ヤス</t>
    </rPh>
    <rPh sb="4" eb="5">
      <t>ニチ</t>
    </rPh>
    <phoneticPr fontId="4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</si>
  <si>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</si>
  <si>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</si>
  <si>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</si>
  <si>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</si>
  <si>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</si>
  <si>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</si>
  <si>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</si>
  <si>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</si>
  <si>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※年の表記は10進法（例　0.5年＝6カ月）</t>
    <rPh sb="1" eb="2">
      <t>ネン</t>
    </rPh>
    <rPh sb="3" eb="5">
      <t>ヒョウキ</t>
    </rPh>
    <rPh sb="8" eb="10">
      <t>シンホウ</t>
    </rPh>
    <rPh sb="11" eb="12">
      <t>レイ</t>
    </rPh>
    <rPh sb="16" eb="17">
      <t>ネン</t>
    </rPh>
    <rPh sb="20" eb="21">
      <t>ゲツ</t>
    </rPh>
    <phoneticPr fontId="2"/>
  </si>
  <si>
    <r>
      <t>■</t>
    </r>
    <r>
      <rPr>
        <sz val="11"/>
        <rFont val="ＭＳ Ｐゴシック"/>
        <family val="3"/>
        <charset val="128"/>
      </rPr>
      <t>6-(7)パートタイマー・臨時の雇用年数</t>
    </r>
    <rPh sb="14" eb="16">
      <t>リンジ</t>
    </rPh>
    <rPh sb="17" eb="19">
      <t>コヨウ</t>
    </rPh>
    <rPh sb="19" eb="21">
      <t>ネンスウ</t>
    </rPh>
    <phoneticPr fontId="2"/>
  </si>
  <si>
    <r>
      <t>■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-（3）パートタイマー・臨時の労働時間[１日あたり]</t>
    </r>
    <r>
      <rPr>
        <sz val="11"/>
        <rFont val="ＭＳ Ｐゴシック"/>
        <family val="3"/>
        <charset val="128"/>
      </rPr>
      <t xml:space="preserve"> </t>
    </r>
    <rPh sb="14" eb="16">
      <t>リンジ</t>
    </rPh>
    <rPh sb="17" eb="19">
      <t>ロウドウ</t>
    </rPh>
    <rPh sb="19" eb="21">
      <t>ジカン</t>
    </rPh>
    <rPh sb="23" eb="24">
      <t>ニチ</t>
    </rPh>
    <phoneticPr fontId="2"/>
  </si>
  <si>
    <r>
      <t>■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-（4）パートタイマー・臨時の就労日数[１月あたり]</t>
    </r>
    <r>
      <rPr>
        <sz val="11"/>
        <rFont val="ＭＳ Ｐゴシック"/>
        <family val="3"/>
        <charset val="128"/>
      </rPr>
      <t xml:space="preserve"> </t>
    </r>
    <rPh sb="14" eb="16">
      <t>リンジ</t>
    </rPh>
    <rPh sb="17" eb="19">
      <t>シュウロウ</t>
    </rPh>
    <rPh sb="19" eb="21">
      <t>ニッスウ</t>
    </rPh>
    <rPh sb="23" eb="24">
      <t>ゲツ</t>
    </rPh>
    <phoneticPr fontId="2"/>
  </si>
  <si>
    <r>
      <t>■6</t>
    </r>
    <r>
      <rPr>
        <sz val="11"/>
        <rFont val="ＭＳ Ｐゴシック"/>
        <family val="3"/>
        <charset val="128"/>
      </rPr>
      <t>-（5）・</t>
    </r>
    <r>
      <rPr>
        <sz val="11"/>
        <rFont val="ＭＳ Ｐゴシック"/>
        <family val="3"/>
        <charset val="128"/>
      </rPr>
      <t>(6)</t>
    </r>
    <r>
      <rPr>
        <sz val="11"/>
        <rFont val="ＭＳ Ｐゴシック"/>
        <family val="3"/>
        <charset val="128"/>
      </rPr>
      <t>パートタイマー・臨時の賃金[時給・1か月の収入]</t>
    </r>
    <r>
      <rPr>
        <sz val="11"/>
        <rFont val="ＭＳ Ｐゴシック"/>
        <family val="3"/>
        <charset val="128"/>
      </rPr>
      <t xml:space="preserve"> </t>
    </r>
    <rPh sb="29" eb="30">
      <t>ゲツ</t>
    </rPh>
    <rPh sb="31" eb="33">
      <t>シュウニュウ</t>
    </rPh>
    <phoneticPr fontId="2"/>
  </si>
  <si>
    <t>法定雇用率が
適用されない</t>
    <phoneticPr fontId="2"/>
  </si>
  <si>
    <t>取り組み方が
分からない</t>
    <rPh sb="0" eb="1">
      <t>ト</t>
    </rPh>
    <rPh sb="2" eb="3">
      <t>ク</t>
    </rPh>
    <rPh sb="4" eb="5">
      <t>カタ</t>
    </rPh>
    <rPh sb="7" eb="8">
      <t>ワ</t>
    </rPh>
    <phoneticPr fontId="1"/>
  </si>
  <si>
    <t>※2014は9月の数値、2017、2020は直近1ヵ月の数値</t>
    <phoneticPr fontId="2"/>
  </si>
  <si>
    <t>※比率は雇用予定が「ない」と回答した事業所に占める割合</t>
    <rPh sb="4" eb="6">
      <t>コヨウ</t>
    </rPh>
    <rPh sb="6" eb="8">
      <t>ヨテイ</t>
    </rPh>
    <rPh sb="14" eb="16">
      <t>カイトウ</t>
    </rPh>
    <phoneticPr fontId="2"/>
  </si>
  <si>
    <t>安全面や勤務時間等の
配慮ができるか不安</t>
    <rPh sb="0" eb="3">
      <t>アンゼンメン</t>
    </rPh>
    <rPh sb="4" eb="6">
      <t>キンム</t>
    </rPh>
    <rPh sb="6" eb="8">
      <t>ジカン</t>
    </rPh>
    <rPh sb="8" eb="9">
      <t>トウ</t>
    </rPh>
    <rPh sb="11" eb="13">
      <t>ハイリョ</t>
    </rPh>
    <rPh sb="18" eb="20">
      <t>フアン</t>
    </rPh>
    <phoneticPr fontId="2"/>
  </si>
  <si>
    <t>適当な仕事が
あるかわからない</t>
    <rPh sb="0" eb="2">
      <t>テキトウ</t>
    </rPh>
    <rPh sb="3" eb="5">
      <t>シゴト</t>
    </rPh>
    <phoneticPr fontId="2"/>
  </si>
  <si>
    <t>雇用するイメージや
ノウハウがない</t>
    <rPh sb="0" eb="2">
      <t>コヨウ</t>
    </rPh>
    <phoneticPr fontId="2"/>
  </si>
  <si>
    <t>※比率は外国人の受け入れを「（行って）いない」と回答した事業所に占める割合</t>
    <rPh sb="4" eb="6">
      <t>ガイコク</t>
    </rPh>
    <rPh sb="6" eb="7">
      <t>ジン</t>
    </rPh>
    <rPh sb="8" eb="9">
      <t>ウ</t>
    </rPh>
    <rPh sb="10" eb="11">
      <t>イ</t>
    </rPh>
    <rPh sb="15" eb="16">
      <t>オコナ</t>
    </rPh>
    <rPh sb="24" eb="26">
      <t>カイトウ</t>
    </rPh>
    <phoneticPr fontId="2"/>
  </si>
  <si>
    <t>-</t>
    <phoneticPr fontId="2"/>
  </si>
  <si>
    <t>-</t>
    <phoneticPr fontId="2"/>
  </si>
  <si>
    <t>■3-（12）育児休業制度の利用状況（対象者数／取得者数）と取得率</t>
    <rPh sb="7" eb="9">
      <t>イクジ</t>
    </rPh>
    <rPh sb="9" eb="11">
      <t>キュウギョウ</t>
    </rPh>
    <rPh sb="11" eb="13">
      <t>セイド</t>
    </rPh>
    <rPh sb="19" eb="21">
      <t>タイショウ</t>
    </rPh>
    <rPh sb="24" eb="26">
      <t>シュトク</t>
    </rPh>
    <rPh sb="26" eb="27">
      <t>シャ</t>
    </rPh>
    <rPh sb="27" eb="28">
      <t>スウ</t>
    </rPh>
    <rPh sb="30" eb="33">
      <t>シュトクリツ</t>
    </rPh>
    <phoneticPr fontId="2"/>
  </si>
  <si>
    <t>■4-(5)障がい者の雇用予定</t>
    <rPh sb="6" eb="7">
      <t>ショウ</t>
    </rPh>
    <rPh sb="9" eb="10">
      <t>シャ</t>
    </rPh>
    <rPh sb="11" eb="13">
      <t>コヨウ</t>
    </rPh>
    <rPh sb="13" eb="15">
      <t>ヨテイ</t>
    </rPh>
    <phoneticPr fontId="2"/>
  </si>
  <si>
    <t>いる</t>
    <phoneticPr fontId="2"/>
  </si>
  <si>
    <t>いない</t>
    <phoneticPr fontId="2"/>
  </si>
  <si>
    <t>いない</t>
    <phoneticPr fontId="2"/>
  </si>
  <si>
    <t>採用・雇用の方法が
わからない</t>
    <rPh sb="0" eb="2">
      <t>サイヨウ</t>
    </rPh>
    <rPh sb="3" eb="5">
      <t>コヨウ</t>
    </rPh>
    <rPh sb="6" eb="8">
      <t>ホウホウ</t>
    </rPh>
    <phoneticPr fontId="1"/>
  </si>
  <si>
    <t>任せられる職務が
ない・少ない</t>
    <rPh sb="0" eb="1">
      <t>マカ</t>
    </rPh>
    <rPh sb="5" eb="7">
      <t>ショクム</t>
    </rPh>
    <rPh sb="12" eb="13">
      <t>スク</t>
    </rPh>
    <phoneticPr fontId="1"/>
  </si>
  <si>
    <t>［全体集計・問19］</t>
    <rPh sb="1" eb="3">
      <t>ゼンタイ</t>
    </rPh>
    <rPh sb="3" eb="5">
      <t>シュウケイ</t>
    </rPh>
    <rPh sb="6" eb="7">
      <t>トイ</t>
    </rPh>
    <phoneticPr fontId="2"/>
  </si>
  <si>
    <t>無期転換の
実施</t>
    <rPh sb="0" eb="2">
      <t>ムキ</t>
    </rPh>
    <rPh sb="2" eb="4">
      <t>テンカン</t>
    </rPh>
    <rPh sb="6" eb="8">
      <t>ジッシ</t>
    </rPh>
    <phoneticPr fontId="2"/>
  </si>
  <si>
    <t>育児・介護
休業</t>
    <rPh sb="0" eb="2">
      <t>イクジ</t>
    </rPh>
    <rPh sb="3" eb="5">
      <t>カイゴ</t>
    </rPh>
    <rPh sb="6" eb="8">
      <t>キュウギョウ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</si>
  <si>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</si>
  <si>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</si>
  <si>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</si>
  <si>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</si>
  <si>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</si>
  <si>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[全体集計・問20]</t>
    <rPh sb="6" eb="7">
      <t>トイ</t>
    </rPh>
    <phoneticPr fontId="2"/>
  </si>
  <si>
    <t>［全体集計・問22］</t>
    <rPh sb="1" eb="3">
      <t>ゼンタイ</t>
    </rPh>
    <rPh sb="3" eb="5">
      <t>シュウケイ</t>
    </rPh>
    <rPh sb="6" eb="7">
      <t>トイ</t>
    </rPh>
    <phoneticPr fontId="2"/>
  </si>
  <si>
    <t>※比率は対策に「取り組んでいない」と回答した事業所に占める割合</t>
    <rPh sb="1" eb="3">
      <t>ヒリツ</t>
    </rPh>
    <rPh sb="4" eb="6">
      <t>タイサク</t>
    </rPh>
    <rPh sb="8" eb="9">
      <t>ト</t>
    </rPh>
    <rPh sb="10" eb="11">
      <t>ク</t>
    </rPh>
    <rPh sb="18" eb="20">
      <t>カイトウ</t>
    </rPh>
    <rPh sb="22" eb="25">
      <t>ジギョウショ</t>
    </rPh>
    <rPh sb="26" eb="27">
      <t>シ</t>
    </rPh>
    <rPh sb="29" eb="31">
      <t>ワリアイ</t>
    </rPh>
    <phoneticPr fontId="2"/>
  </si>
  <si>
    <t>2017年度採用者</t>
    <rPh sb="4" eb="6">
      <t>ネンド</t>
    </rPh>
    <rPh sb="6" eb="9">
      <t>サイヨウシャ</t>
    </rPh>
    <phoneticPr fontId="2"/>
  </si>
  <si>
    <t>うち2017年度離職者</t>
    <rPh sb="6" eb="8">
      <t>ネンド</t>
    </rPh>
    <rPh sb="8" eb="11">
      <t>リショクシャ</t>
    </rPh>
    <phoneticPr fontId="2"/>
  </si>
  <si>
    <t>うち2018年度離職者</t>
    <rPh sb="6" eb="8">
      <t>ネンド</t>
    </rPh>
    <rPh sb="8" eb="11">
      <t>リショクシャ</t>
    </rPh>
    <phoneticPr fontId="2"/>
  </si>
  <si>
    <t>うち2019年度離職者</t>
    <rPh sb="6" eb="8">
      <t>ネンド</t>
    </rPh>
    <rPh sb="7" eb="8">
      <t>ガンネン</t>
    </rPh>
    <rPh sb="8" eb="11">
      <t>リショクシャ</t>
    </rPh>
    <phoneticPr fontId="2"/>
  </si>
  <si>
    <t>2018年度採用者</t>
    <rPh sb="4" eb="6">
      <t>ネンド</t>
    </rPh>
    <rPh sb="6" eb="9">
      <t>サイヨウシャ</t>
    </rPh>
    <phoneticPr fontId="2"/>
  </si>
  <si>
    <t>2019年度採用者</t>
    <rPh sb="4" eb="6">
      <t>ネンド</t>
    </rPh>
    <rPh sb="5" eb="6">
      <t>ガンネン</t>
    </rPh>
    <rPh sb="6" eb="9">
      <t>サイヨウシャ</t>
    </rPh>
    <phoneticPr fontId="2"/>
  </si>
  <si>
    <t>※その他</t>
    <rPh sb="3" eb="4">
      <t>ホカ</t>
    </rPh>
    <phoneticPr fontId="2"/>
  </si>
  <si>
    <t>　※その他回答</t>
    <rPh sb="4" eb="5">
      <t>ホカ</t>
    </rPh>
    <rPh sb="5" eb="7">
      <t>カイトウ</t>
    </rPh>
    <phoneticPr fontId="2"/>
  </si>
  <si>
    <t>　　　・希望があれば継続雇用</t>
    <phoneticPr fontId="2"/>
  </si>
  <si>
    <t>・完全週休3日制</t>
  </si>
  <si>
    <t>　・4週7休制</t>
    <rPh sb="3" eb="4">
      <t>シュウ</t>
    </rPh>
    <rPh sb="5" eb="6">
      <t>キュウ</t>
    </rPh>
    <rPh sb="6" eb="7">
      <t>セイ</t>
    </rPh>
    <phoneticPr fontId="4"/>
  </si>
  <si>
    <t>　・4週6休制</t>
    <rPh sb="5" eb="6">
      <t>ヤス</t>
    </rPh>
    <rPh sb="6" eb="7">
      <t>セイ</t>
    </rPh>
    <phoneticPr fontId="1"/>
  </si>
  <si>
    <t>　・4週4休制</t>
    <rPh sb="3" eb="4">
      <t>シュウ</t>
    </rPh>
    <rPh sb="5" eb="6">
      <t>キュウ</t>
    </rPh>
    <rPh sb="6" eb="7">
      <t>セイ</t>
    </rPh>
    <phoneticPr fontId="4"/>
  </si>
  <si>
    <t>　・週休2日制</t>
    <rPh sb="2" eb="4">
      <t>シュウキュウ</t>
    </rPh>
    <rPh sb="5" eb="6">
      <t>ニチ</t>
    </rPh>
    <phoneticPr fontId="4"/>
  </si>
  <si>
    <t>まだ実施
していない</t>
    <rPh sb="2" eb="4">
      <t>ジッシ</t>
    </rPh>
    <phoneticPr fontId="2"/>
  </si>
  <si>
    <t>配置転換の配慮</t>
    <rPh sb="0" eb="2">
      <t>ハイチ</t>
    </rPh>
    <rPh sb="2" eb="4">
      <t>テンカン</t>
    </rPh>
    <rPh sb="5" eb="7">
      <t>ハイリョ</t>
    </rPh>
    <phoneticPr fontId="2"/>
  </si>
  <si>
    <t>　　・夜勤、遅番等のシフト調整</t>
    <rPh sb="3" eb="5">
      <t>ヤキン</t>
    </rPh>
    <rPh sb="6" eb="8">
      <t>オソバン</t>
    </rPh>
    <rPh sb="8" eb="9">
      <t>トウ</t>
    </rPh>
    <rPh sb="13" eb="15">
      <t>チョウセイ</t>
    </rPh>
    <phoneticPr fontId="3"/>
  </si>
  <si>
    <t>　　・振替休日の積極的取得</t>
    <rPh sb="3" eb="7">
      <t>フリカエキュウジツ</t>
    </rPh>
    <rPh sb="8" eb="10">
      <t>セッキョク</t>
    </rPh>
    <rPh sb="10" eb="11">
      <t>テキ</t>
    </rPh>
    <rPh sb="11" eb="13">
      <t>シュトク</t>
    </rPh>
    <phoneticPr fontId="3"/>
  </si>
  <si>
    <t>　　・所定労働時間の削減</t>
    <rPh sb="3" eb="9">
      <t>ショテイロウドウジカン</t>
    </rPh>
    <rPh sb="10" eb="12">
      <t>サクゲン</t>
    </rPh>
    <phoneticPr fontId="3"/>
  </si>
  <si>
    <t>・建物の構造上難しい。</t>
  </si>
  <si>
    <t>・過去の経験による失敗。</t>
  </si>
  <si>
    <t>・看護師等、対人を基本とする有資格の専門職が多いため。</t>
  </si>
  <si>
    <t>・作業内容に問題がなければ雇用する。</t>
  </si>
  <si>
    <t>・知的障がい者を雇用したが、労働、生活面で大変苦労した。</t>
  </si>
  <si>
    <t>・国家資格医療専門職であるため不可能。</t>
  </si>
  <si>
    <t>　・本社で対応しているため。</t>
    <phoneticPr fontId="2"/>
  </si>
  <si>
    <t>　・法定雇用率を達成しているため。</t>
    <phoneticPr fontId="2"/>
  </si>
  <si>
    <t>　・雇用する余裕がないため。</t>
    <phoneticPr fontId="2"/>
  </si>
  <si>
    <t>　・従業員が不足していないため。</t>
    <phoneticPr fontId="2"/>
  </si>
  <si>
    <t>　・医療機関で看護師や事務として働くことは困難である。</t>
    <phoneticPr fontId="2"/>
  </si>
  <si>
    <t>　・美容師国家資格取得者は雇用可能。</t>
    <phoneticPr fontId="2"/>
  </si>
  <si>
    <t>　・適応可能な人材ならば雇用も考えるが、進んでの雇用予定はない。</t>
    <phoneticPr fontId="2"/>
  </si>
  <si>
    <t>［全体集計・問18］</t>
    <rPh sb="1" eb="3">
      <t>ゼンタイ</t>
    </rPh>
    <rPh sb="3" eb="5">
      <t>シュウケイ</t>
    </rPh>
    <rPh sb="6" eb="7">
      <t>トイ</t>
    </rPh>
    <phoneticPr fontId="2"/>
  </si>
  <si>
    <t>■5-(1)外国人雇用または技能実習生等の受入状況</t>
    <rPh sb="6" eb="8">
      <t>ガイコク</t>
    </rPh>
    <rPh sb="8" eb="9">
      <t>ジン</t>
    </rPh>
    <rPh sb="9" eb="11">
      <t>コヨウ</t>
    </rPh>
    <rPh sb="14" eb="16">
      <t>ギノウ</t>
    </rPh>
    <rPh sb="16" eb="19">
      <t>ジッシュウセイ</t>
    </rPh>
    <rPh sb="19" eb="20">
      <t>トウ</t>
    </rPh>
    <rPh sb="21" eb="23">
      <t>ウケイレ</t>
    </rPh>
    <rPh sb="23" eb="25">
      <t>ジョウキョウ</t>
    </rPh>
    <phoneticPr fontId="2"/>
  </si>
  <si>
    <t>障がい者の労働意欲、
作業態度が不安</t>
    <rPh sb="0" eb="1">
      <t>ショウ</t>
    </rPh>
    <rPh sb="3" eb="4">
      <t>シャ</t>
    </rPh>
    <rPh sb="5" eb="7">
      <t>ロウドウ</t>
    </rPh>
    <rPh sb="7" eb="9">
      <t>イヨク</t>
    </rPh>
    <rPh sb="11" eb="13">
      <t>サギョウ</t>
    </rPh>
    <rPh sb="13" eb="15">
      <t>タイド</t>
    </rPh>
    <rPh sb="16" eb="18">
      <t>フアン</t>
    </rPh>
    <phoneticPr fontId="2"/>
  </si>
  <si>
    <t>・利用者様のとまどいがある。</t>
  </si>
  <si>
    <t>・面接したが、良い人がいなかったため。</t>
  </si>
  <si>
    <t>・過去の経験による。</t>
  </si>
  <si>
    <t>・以前雇用したが、続かない、すぐやめてしまう。</t>
  </si>
  <si>
    <t>・国家資格医療専門職であるため現実的ではない。</t>
  </si>
  <si>
    <t>　・本社で対応しているため。</t>
    <phoneticPr fontId="2"/>
  </si>
  <si>
    <t>　・雇用する余裕がないため</t>
    <phoneticPr fontId="2"/>
  </si>
  <si>
    <t>　・従業員が不足していないため。</t>
    <phoneticPr fontId="2"/>
  </si>
  <si>
    <t>　・応募がない（少ない）ため。</t>
    <phoneticPr fontId="2"/>
  </si>
  <si>
    <t>　・資格があれば採用可能。</t>
    <phoneticPr fontId="2"/>
  </si>
  <si>
    <t>　・警察のお世話になったりして、怖くなってしまったたため。</t>
    <rPh sb="16" eb="17">
      <t>コワ</t>
    </rPh>
    <phoneticPr fontId="2"/>
  </si>
  <si>
    <t>　・コロナにより手続き中断。</t>
    <phoneticPr fontId="2"/>
  </si>
  <si>
    <t>　・教育、指導を行っても最終的に自国へ帰ってしまうから。</t>
    <phoneticPr fontId="2"/>
  </si>
  <si>
    <t>　・接遇に対する時に語彙力を求められるが、そこまでの語学力等を期待できない。　</t>
    <phoneticPr fontId="2"/>
  </si>
  <si>
    <t>　※　その他回答</t>
    <rPh sb="5" eb="6">
      <t>ホカ</t>
    </rPh>
    <rPh sb="6" eb="8">
      <t>カイトウ</t>
    </rPh>
    <phoneticPr fontId="2"/>
  </si>
  <si>
    <t>　　・パートタイマーの無期雇用</t>
    <rPh sb="11" eb="13">
      <t>ムキ</t>
    </rPh>
    <rPh sb="13" eb="15">
      <t>コヨウ</t>
    </rPh>
    <phoneticPr fontId="3"/>
  </si>
  <si>
    <t>　　・有給休暇付与</t>
    <rPh sb="3" eb="7">
      <t>ユウキュウキュウカ</t>
    </rPh>
    <rPh sb="7" eb="9">
      <t>フヨ</t>
    </rPh>
    <phoneticPr fontId="3"/>
  </si>
  <si>
    <t>　　・賞与2回有</t>
    <rPh sb="3" eb="5">
      <t>ショウヨ</t>
    </rPh>
    <rPh sb="6" eb="7">
      <t>カイ</t>
    </rPh>
    <rPh sb="7" eb="8">
      <t>アリ</t>
    </rPh>
    <phoneticPr fontId="3"/>
  </si>
  <si>
    <t>　　・男性の産休・育休取得。出産を女性特有のリスクと捉える社会的な傾向がある。</t>
    <phoneticPr fontId="2"/>
  </si>
  <si>
    <t>　　・同僚（特に女性）の理解と同僚への手当の支給。</t>
    <phoneticPr fontId="2"/>
  </si>
  <si>
    <t>　　・トイレ、休憩室、更衣室等（男女別々の）完備。</t>
    <phoneticPr fontId="2"/>
  </si>
  <si>
    <t>　　・仕事をする上での本人の意識の高さ。</t>
    <phoneticPr fontId="2"/>
  </si>
  <si>
    <t>　　・公的保育施設の拡充。</t>
    <phoneticPr fontId="2"/>
  </si>
  <si>
    <t>　　・人間力・実行力・責任感があれば、性別は関係なく活躍できる。</t>
    <phoneticPr fontId="2"/>
  </si>
  <si>
    <t>　　・国、県、市の支援（会社、従業員に対する）と協力。</t>
    <phoneticPr fontId="2"/>
  </si>
  <si>
    <t>　　・女性に対する賃金が高い。</t>
    <phoneticPr fontId="2"/>
  </si>
  <si>
    <t>　　・設問の構想に男女差があると考え回答しません。</t>
    <phoneticPr fontId="2"/>
  </si>
  <si>
    <t>　　・同等のスキルを発揮できないのであれば、女性だからといって優遇することもない。</t>
    <phoneticPr fontId="2"/>
  </si>
  <si>
    <t>　   同様に男性だからといって歓迎することもない。　</t>
    <phoneticPr fontId="2"/>
  </si>
  <si>
    <t>　　・本部主導で店舗では分からない。</t>
    <rPh sb="3" eb="5">
      <t>ホンブ</t>
    </rPh>
    <rPh sb="5" eb="7">
      <t>シュドウ</t>
    </rPh>
    <rPh sb="8" eb="10">
      <t>テンポ</t>
    </rPh>
    <rPh sb="12" eb="13">
      <t>ワ</t>
    </rPh>
    <phoneticPr fontId="3"/>
  </si>
  <si>
    <t>　　・当社はすでに90％以上が女性、管理職も女性である。</t>
    <rPh sb="3" eb="5">
      <t>トウシャ</t>
    </rPh>
    <rPh sb="12" eb="14">
      <t>イジョウ</t>
    </rPh>
    <rPh sb="15" eb="17">
      <t>ジョセイ</t>
    </rPh>
    <rPh sb="18" eb="20">
      <t>カンリ</t>
    </rPh>
    <rPh sb="20" eb="21">
      <t>ショク</t>
    </rPh>
    <rPh sb="22" eb="24">
      <t>ジョセイ</t>
    </rPh>
    <phoneticPr fontId="3"/>
  </si>
  <si>
    <t>　　・１００％女性。保育士で常時女性が活躍しているので特に計画は立てていない。</t>
    <phoneticPr fontId="2"/>
  </si>
  <si>
    <t>※その他</t>
    <rPh sb="3" eb="4">
      <t>タ</t>
    </rPh>
    <phoneticPr fontId="1"/>
  </si>
  <si>
    <t>　　・進んでの取り組みはないが、小さい職場なので、代表が直接相談にのる。</t>
    <rPh sb="3" eb="4">
      <t>スス</t>
    </rPh>
    <rPh sb="7" eb="8">
      <t>ト</t>
    </rPh>
    <rPh sb="9" eb="10">
      <t>ク</t>
    </rPh>
    <rPh sb="16" eb="17">
      <t>チイ</t>
    </rPh>
    <rPh sb="19" eb="21">
      <t>ショクバ</t>
    </rPh>
    <rPh sb="25" eb="27">
      <t>ダイヒョウ</t>
    </rPh>
    <rPh sb="28" eb="30">
      <t>チョクセツ</t>
    </rPh>
    <rPh sb="30" eb="32">
      <t>ソウダン</t>
    </rPh>
    <phoneticPr fontId="3"/>
  </si>
  <si>
    <t>　　・就業に関するケアを総合的に行なっているため。</t>
    <rPh sb="3" eb="5">
      <t>シュウギョウ</t>
    </rPh>
    <rPh sb="6" eb="7">
      <t>カン</t>
    </rPh>
    <rPh sb="12" eb="15">
      <t>ソウゴウテキ</t>
    </rPh>
    <rPh sb="16" eb="17">
      <t>オコ</t>
    </rPh>
    <phoneticPr fontId="3"/>
  </si>
  <si>
    <t>　　・会社（本社）全体の窓口、取組みがある。</t>
    <rPh sb="3" eb="5">
      <t>カイシャ</t>
    </rPh>
    <rPh sb="6" eb="8">
      <t>ホンシャ</t>
    </rPh>
    <rPh sb="9" eb="11">
      <t>ゼンタイ</t>
    </rPh>
    <rPh sb="12" eb="14">
      <t>マドグチ</t>
    </rPh>
    <rPh sb="15" eb="17">
      <t>トリク</t>
    </rPh>
    <phoneticPr fontId="3"/>
  </si>
  <si>
    <t>　　・従業員とのコミュニケーションを心がけているが専門知識がないのが現状。</t>
    <rPh sb="3" eb="6">
      <t>ジュウギョウイン</t>
    </rPh>
    <rPh sb="18" eb="19">
      <t>ココロ</t>
    </rPh>
    <rPh sb="25" eb="29">
      <t>センモンチシキ</t>
    </rPh>
    <rPh sb="34" eb="36">
      <t>ゲンジョウ</t>
    </rPh>
    <phoneticPr fontId="3"/>
  </si>
  <si>
    <t>　　・乗務員への新型コロナに対しての手当等。慰労金のような制度があれば。</t>
    <rPh sb="3" eb="6">
      <t>ジョウムイン</t>
    </rPh>
    <rPh sb="8" eb="10">
      <t>シンガタ</t>
    </rPh>
    <rPh sb="14" eb="15">
      <t>タイ</t>
    </rPh>
    <rPh sb="18" eb="20">
      <t>テアテ</t>
    </rPh>
    <rPh sb="20" eb="21">
      <t>トウ</t>
    </rPh>
    <rPh sb="22" eb="25">
      <t>イロウキン</t>
    </rPh>
    <rPh sb="29" eb="31">
      <t>セイド</t>
    </rPh>
    <phoneticPr fontId="3"/>
  </si>
  <si>
    <t>　　・外国人の登用。働く意欲のある施策がほしい</t>
    <rPh sb="3" eb="6">
      <t>ガイコクジン</t>
    </rPh>
    <rPh sb="7" eb="9">
      <t>トウヨウ</t>
    </rPh>
    <rPh sb="10" eb="11">
      <t>ハタラ</t>
    </rPh>
    <rPh sb="12" eb="14">
      <t>イヨク</t>
    </rPh>
    <rPh sb="17" eb="19">
      <t>シサク</t>
    </rPh>
    <phoneticPr fontId="3"/>
  </si>
  <si>
    <t>　　・人材派遣会社の適正化</t>
    <rPh sb="3" eb="7">
      <t>ジンザイハケン</t>
    </rPh>
    <rPh sb="7" eb="9">
      <t>カイシャ</t>
    </rPh>
    <rPh sb="10" eb="13">
      <t>テキセイカ</t>
    </rPh>
    <phoneticPr fontId="3"/>
  </si>
  <si>
    <t>　　・平均賃金向上に向けた取り組み</t>
    <rPh sb="3" eb="7">
      <t>ヘイキンチンギン</t>
    </rPh>
    <rPh sb="7" eb="9">
      <t>コウジョウ</t>
    </rPh>
    <rPh sb="10" eb="11">
      <t>ム</t>
    </rPh>
    <rPh sb="13" eb="14">
      <t>ト</t>
    </rPh>
    <rPh sb="15" eb="16">
      <t>ク</t>
    </rPh>
    <phoneticPr fontId="3"/>
  </si>
  <si>
    <t>　　・障がい者雇用の充実</t>
    <rPh sb="3" eb="4">
      <t>ショウ</t>
    </rPh>
    <rPh sb="6" eb="7">
      <t>シャ</t>
    </rPh>
    <rPh sb="7" eb="9">
      <t>コヨウ</t>
    </rPh>
    <rPh sb="10" eb="12">
      <t>ジュウジツ</t>
    </rPh>
    <phoneticPr fontId="3"/>
  </si>
  <si>
    <t>　　・調査に関する情報の一元化、効率化をお願いしたい。</t>
    <phoneticPr fontId="2"/>
  </si>
  <si>
    <t>　　・祝日が勤務になっている業種に対して、企業への助成。介護には祝日加算がないため、</t>
    <rPh sb="3" eb="5">
      <t>シュクジツ</t>
    </rPh>
    <rPh sb="6" eb="8">
      <t>キンム</t>
    </rPh>
    <rPh sb="14" eb="16">
      <t>ギョウシュ</t>
    </rPh>
    <rPh sb="17" eb="18">
      <t>タイ</t>
    </rPh>
    <rPh sb="21" eb="23">
      <t>キギョウ</t>
    </rPh>
    <rPh sb="25" eb="27">
      <t>ジョセイ</t>
    </rPh>
    <phoneticPr fontId="3"/>
  </si>
  <si>
    <t>　　　祝日対応してくれる職員への上のせができない。</t>
    <phoneticPr fontId="2"/>
  </si>
  <si>
    <t>　　・ハローワーク掲載賃金のルールが厳しく、実際の賃金額より少なく見えてしまう現状の為、</t>
    <rPh sb="9" eb="11">
      <t>ケイサイ</t>
    </rPh>
    <rPh sb="11" eb="13">
      <t>チンギン</t>
    </rPh>
    <rPh sb="18" eb="19">
      <t>キビ</t>
    </rPh>
    <rPh sb="22" eb="24">
      <t>ジッサイ</t>
    </rPh>
    <rPh sb="25" eb="27">
      <t>チンギン</t>
    </rPh>
    <rPh sb="27" eb="28">
      <t>ガク</t>
    </rPh>
    <rPh sb="30" eb="31">
      <t>スク</t>
    </rPh>
    <rPh sb="33" eb="34">
      <t>ミ</t>
    </rPh>
    <rPh sb="39" eb="41">
      <t>ゲンジョウ</t>
    </rPh>
    <rPh sb="42" eb="43">
      <t>タメ</t>
    </rPh>
    <phoneticPr fontId="3"/>
  </si>
  <si>
    <t>　　　応募者は皆無。ルールの見直しを要望します。</t>
    <rPh sb="3" eb="6">
      <t>オウボシャ</t>
    </rPh>
    <rPh sb="7" eb="9">
      <t>カイム</t>
    </rPh>
    <rPh sb="14" eb="16">
      <t>ミナオ</t>
    </rPh>
    <rPh sb="18" eb="20">
      <t>ヨウボウ</t>
    </rPh>
    <phoneticPr fontId="3"/>
  </si>
  <si>
    <t>2020　
総合平均</t>
    <phoneticPr fontId="2"/>
  </si>
  <si>
    <t>2017　
総合平均</t>
    <phoneticPr fontId="2"/>
  </si>
  <si>
    <t>2014　
総合平均</t>
    <phoneticPr fontId="2"/>
  </si>
  <si>
    <t>法定雇用率が
適用されない</t>
    <rPh sb="0" eb="2">
      <t>ホウテイ</t>
    </rPh>
    <rPh sb="2" eb="4">
      <t>コヨウ</t>
    </rPh>
    <rPh sb="4" eb="5">
      <t>リツ</t>
    </rPh>
    <rPh sb="7" eb="9">
      <t>テキヨウ</t>
    </rPh>
    <phoneticPr fontId="2"/>
  </si>
  <si>
    <t>宿泊業・飲食
サービス業</t>
    <rPh sb="0" eb="2">
      <t>シュクハク</t>
    </rPh>
    <rPh sb="2" eb="3">
      <t>ギョウ</t>
    </rPh>
    <rPh sb="4" eb="6">
      <t>インショク</t>
    </rPh>
    <rPh sb="11" eb="12">
      <t>ギョウ</t>
    </rPh>
    <phoneticPr fontId="2"/>
  </si>
  <si>
    <t>年次有給休暇の
確実な取得</t>
    <rPh sb="0" eb="2">
      <t>ネンジ</t>
    </rPh>
    <rPh sb="2" eb="4">
      <t>ユウキュウ</t>
    </rPh>
    <rPh sb="4" eb="6">
      <t>キュウカ</t>
    </rPh>
    <rPh sb="8" eb="10">
      <t>カクジツ</t>
    </rPh>
    <rPh sb="11" eb="13">
      <t>シュトク</t>
    </rPh>
    <phoneticPr fontId="2"/>
  </si>
  <si>
    <t>働き方改革への取り組みは行っていない</t>
    <rPh sb="0" eb="1">
      <t>ハタラ</t>
    </rPh>
    <rPh sb="2" eb="3">
      <t>カタ</t>
    </rPh>
    <rPh sb="3" eb="5">
      <t>カイカク</t>
    </rPh>
    <rPh sb="7" eb="8">
      <t>ト</t>
    </rPh>
    <rPh sb="9" eb="10">
      <t>ク</t>
    </rPh>
    <rPh sb="12" eb="13">
      <t>オコナ</t>
    </rPh>
    <phoneticPr fontId="2"/>
  </si>
  <si>
    <t>回答事業所
構成比</t>
    <rPh sb="0" eb="2">
      <t>カイトウ</t>
    </rPh>
    <rPh sb="2" eb="5">
      <t>ジギョウショ</t>
    </rPh>
    <rPh sb="6" eb="9">
      <t>コウセイヒ</t>
    </rPh>
    <phoneticPr fontId="2"/>
  </si>
  <si>
    <t>その他</t>
    <phoneticPr fontId="2"/>
  </si>
  <si>
    <t>その他</t>
    <phoneticPr fontId="3"/>
  </si>
  <si>
    <t>その他</t>
    <phoneticPr fontId="2"/>
  </si>
  <si>
    <t>その他</t>
    <phoneticPr fontId="3"/>
  </si>
  <si>
    <t>その他</t>
    <phoneticPr fontId="3"/>
  </si>
  <si>
    <t>その他</t>
    <phoneticPr fontId="3"/>
  </si>
  <si>
    <t>その他</t>
    <rPh sb="2" eb="3">
      <t>タ</t>
    </rPh>
    <phoneticPr fontId="3"/>
  </si>
  <si>
    <t>　・業務に一致する障がい者がみつからない。</t>
    <phoneticPr fontId="2"/>
  </si>
  <si>
    <t>・技術を必要とするため難しい。</t>
    <rPh sb="11" eb="12">
      <t>ムズカ</t>
    </rPh>
    <phoneticPr fontId="2"/>
  </si>
  <si>
    <t>■従業員の職種別構成比</t>
    <rPh sb="1" eb="4">
      <t>ジュウギョウイン</t>
    </rPh>
    <rPh sb="5" eb="8">
      <t>ショクシュベツ</t>
    </rPh>
    <rPh sb="8" eb="10">
      <t>コウセイ</t>
    </rPh>
    <phoneticPr fontId="2"/>
  </si>
  <si>
    <t>■3-（3）「高年齢者の雇用の安定等に関する法律」の取り組みで実施しているもの（複数回答）</t>
    <rPh sb="7" eb="10">
      <t>コウネンレイ</t>
    </rPh>
    <rPh sb="10" eb="11">
      <t>シャ</t>
    </rPh>
    <rPh sb="12" eb="14">
      <t>コヨウ</t>
    </rPh>
    <rPh sb="15" eb="17">
      <t>アンテイ</t>
    </rPh>
    <rPh sb="17" eb="18">
      <t>トウ</t>
    </rPh>
    <rPh sb="19" eb="20">
      <t>カン</t>
    </rPh>
    <rPh sb="22" eb="24">
      <t>ホウリツ</t>
    </rPh>
    <rPh sb="26" eb="27">
      <t>ト</t>
    </rPh>
    <rPh sb="28" eb="29">
      <t>ク</t>
    </rPh>
    <rPh sb="31" eb="33">
      <t>ジッシ</t>
    </rPh>
    <rPh sb="40" eb="42">
      <t>フクスウ</t>
    </rPh>
    <rPh sb="42" eb="44">
      <t>カイトウ</t>
    </rPh>
    <phoneticPr fontId="2"/>
  </si>
  <si>
    <t>■3-（8）休暇制度の種類（複数回答）</t>
    <rPh sb="6" eb="8">
      <t>キュウカ</t>
    </rPh>
    <rPh sb="8" eb="10">
      <t>セイド</t>
    </rPh>
    <rPh sb="11" eb="13">
      <t>シュルイ</t>
    </rPh>
    <rPh sb="14" eb="18">
      <t>フクスウカイトウ</t>
    </rPh>
    <phoneticPr fontId="2"/>
  </si>
  <si>
    <t>■3-（17）働き方改革への取組（複数回答）</t>
    <rPh sb="7" eb="8">
      <t>ハタラ</t>
    </rPh>
    <rPh sb="9" eb="10">
      <t>カタ</t>
    </rPh>
    <rPh sb="10" eb="12">
      <t>カイカク</t>
    </rPh>
    <rPh sb="14" eb="16">
      <t>トリクミ</t>
    </rPh>
    <rPh sb="17" eb="21">
      <t>フクスウカイトウ</t>
    </rPh>
    <phoneticPr fontId="2"/>
  </si>
  <si>
    <t>■4-(6)障がい者雇用の予定がない理由（複数回答）</t>
    <rPh sb="21" eb="25">
      <t>フクスウカイトウ</t>
    </rPh>
    <phoneticPr fontId="2"/>
  </si>
  <si>
    <t>■5-(2)外国人を雇用していない理由（複数回答）</t>
    <rPh sb="20" eb="24">
      <t>フクスウカイトウ</t>
    </rPh>
    <phoneticPr fontId="2"/>
  </si>
  <si>
    <t>■6-（2）パートタイマー・臨時の諸制度（比率）　（複数回答）</t>
    <rPh sb="14" eb="16">
      <t>リンジ</t>
    </rPh>
    <rPh sb="17" eb="20">
      <t>ショセイド</t>
    </rPh>
    <rPh sb="21" eb="23">
      <t>ヒリツ</t>
    </rPh>
    <rPh sb="26" eb="28">
      <t>フクスウ</t>
    </rPh>
    <rPh sb="28" eb="30">
      <t>カイトウ</t>
    </rPh>
    <phoneticPr fontId="2"/>
  </si>
  <si>
    <t>■7-（4）女性が活躍できる仕事・職場環境にするために必要な事（複数回答）</t>
    <rPh sb="6" eb="8">
      <t>ジョセイ</t>
    </rPh>
    <rPh sb="9" eb="11">
      <t>カツヤク</t>
    </rPh>
    <rPh sb="14" eb="16">
      <t>シゴト</t>
    </rPh>
    <rPh sb="17" eb="19">
      <t>ショクバ</t>
    </rPh>
    <rPh sb="19" eb="21">
      <t>カンキョウ</t>
    </rPh>
    <rPh sb="27" eb="29">
      <t>ヒツヨウ</t>
    </rPh>
    <rPh sb="30" eb="31">
      <t>コト</t>
    </rPh>
    <rPh sb="32" eb="36">
      <t>フクスウカイトウ</t>
    </rPh>
    <phoneticPr fontId="2"/>
  </si>
  <si>
    <t>■9-（2）メンタルヘルス対策に取り組んでいない理由（複数回答）</t>
    <rPh sb="27" eb="31">
      <t>フクスウカイトウ</t>
    </rPh>
    <phoneticPr fontId="2"/>
  </si>
  <si>
    <t>■10-(1)雇用政策（国・県・市等）への要望の有無</t>
    <rPh sb="7" eb="9">
      <t>コヨウ</t>
    </rPh>
    <rPh sb="9" eb="11">
      <t>セイサク</t>
    </rPh>
    <rPh sb="12" eb="13">
      <t>クニ</t>
    </rPh>
    <rPh sb="14" eb="15">
      <t>ケン</t>
    </rPh>
    <rPh sb="16" eb="17">
      <t>シ</t>
    </rPh>
    <rPh sb="17" eb="18">
      <t>トウ</t>
    </rPh>
    <rPh sb="21" eb="23">
      <t>ヨウボウ</t>
    </rPh>
    <rPh sb="24" eb="26">
      <t>ウム</t>
    </rPh>
    <phoneticPr fontId="2"/>
  </si>
  <si>
    <t>■10-(2)雇用政策（国・県・市等）への要望の内容（複数回答）</t>
    <rPh sb="7" eb="9">
      <t>コヨウ</t>
    </rPh>
    <rPh sb="9" eb="11">
      <t>セイサク</t>
    </rPh>
    <rPh sb="21" eb="23">
      <t>ヨウボウ</t>
    </rPh>
    <rPh sb="24" eb="26">
      <t>ナイヨウ</t>
    </rPh>
    <rPh sb="27" eb="31">
      <t>フクスウカイトウ</t>
    </rPh>
    <phoneticPr fontId="2"/>
  </si>
  <si>
    <t>※対象者数、取得者数は全回答（数値回答）の合計値</t>
    <rPh sb="1" eb="3">
      <t>タイショウ</t>
    </rPh>
    <rPh sb="3" eb="4">
      <t>シャ</t>
    </rPh>
    <rPh sb="4" eb="5">
      <t>スウ</t>
    </rPh>
    <rPh sb="6" eb="9">
      <t>シュトクシャ</t>
    </rPh>
    <rPh sb="9" eb="10">
      <t>スウ</t>
    </rPh>
    <rPh sb="11" eb="12">
      <t>ゼン</t>
    </rPh>
    <rPh sb="12" eb="14">
      <t>カイトウ</t>
    </rPh>
    <rPh sb="15" eb="17">
      <t>スウチ</t>
    </rPh>
    <rPh sb="17" eb="19">
      <t>カイトウ</t>
    </rPh>
    <rPh sb="21" eb="23">
      <t>ゴウケイ</t>
    </rPh>
    <rPh sb="23" eb="24">
      <t>チ</t>
    </rPh>
    <phoneticPr fontId="2"/>
  </si>
  <si>
    <t>※比率は「パートタイマー・臨時」を「雇用している」と回答した事業所に占める割合</t>
    <rPh sb="26" eb="28">
      <t>カイトウ</t>
    </rPh>
    <phoneticPr fontId="2"/>
  </si>
  <si>
    <t>職場の上司・同僚が女性が
働くことについて
理解がある</t>
    <rPh sb="0" eb="2">
      <t>ショクバ</t>
    </rPh>
    <rPh sb="3" eb="5">
      <t>ジョウシ</t>
    </rPh>
    <rPh sb="6" eb="8">
      <t>ドウリョウ</t>
    </rPh>
    <rPh sb="9" eb="11">
      <t>ジョセイ</t>
    </rPh>
    <rPh sb="13" eb="14">
      <t>ハタラ</t>
    </rPh>
    <rPh sb="22" eb="24">
      <t>リカイ</t>
    </rPh>
    <phoneticPr fontId="2"/>
  </si>
  <si>
    <t>専門スタッフが
いない</t>
    <rPh sb="0" eb="2">
      <t>センモン</t>
    </rPh>
    <phoneticPr fontId="1"/>
  </si>
  <si>
    <t>育児・介護との両立に
ついての職場の支援制度が
整っている</t>
    <rPh sb="0" eb="2">
      <t>イクジ</t>
    </rPh>
    <rPh sb="3" eb="5">
      <t>カイゴ</t>
    </rPh>
    <rPh sb="7" eb="9">
      <t>リョウリツ</t>
    </rPh>
    <rPh sb="15" eb="17">
      <t>ショクバ</t>
    </rPh>
    <rPh sb="18" eb="20">
      <t>シエン</t>
    </rPh>
    <rPh sb="20" eb="22">
      <t>セイド</t>
    </rPh>
    <rPh sb="24" eb="25">
      <t>トトノ</t>
    </rPh>
    <phoneticPr fontId="2"/>
  </si>
  <si>
    <t>雇用するまでの
手続きが複雑すぎる</t>
    <rPh sb="0" eb="2">
      <t>コヨウ</t>
    </rPh>
    <rPh sb="8" eb="10">
      <t>テツヅ</t>
    </rPh>
    <rPh sb="12" eb="14">
      <t>フクザツ</t>
    </rPh>
    <phoneticPr fontId="1"/>
  </si>
  <si>
    <t>言葉や文化、宗教の
違いによる不安がある</t>
    <phoneticPr fontId="2"/>
  </si>
  <si>
    <t>障がい者の適性、能力を把握し、活かすことが
できるか不安</t>
    <rPh sb="0" eb="1">
      <t>ショウ</t>
    </rPh>
    <rPh sb="3" eb="4">
      <t>シャ</t>
    </rPh>
    <rPh sb="5" eb="7">
      <t>テキセイ</t>
    </rPh>
    <rPh sb="8" eb="10">
      <t>ノウリョク</t>
    </rPh>
    <rPh sb="11" eb="13">
      <t>ハアク</t>
    </rPh>
    <rPh sb="15" eb="16">
      <t>イ</t>
    </rPh>
    <rPh sb="26" eb="28">
      <t>フアン</t>
    </rPh>
    <phoneticPr fontId="2"/>
  </si>
  <si>
    <t>法定雇用率が
適用されない</t>
  </si>
  <si>
    <t>正規・非正規職員間の
待遇差解消</t>
    <rPh sb="0" eb="2">
      <t>セイキ</t>
    </rPh>
    <rPh sb="3" eb="4">
      <t>ヒ</t>
    </rPh>
    <rPh sb="4" eb="6">
      <t>セイキ</t>
    </rPh>
    <rPh sb="6" eb="8">
      <t>ショクイン</t>
    </rPh>
    <rPh sb="8" eb="9">
      <t>アイダ</t>
    </rPh>
    <rPh sb="11" eb="13">
      <t>タイグウ</t>
    </rPh>
    <rPh sb="13" eb="14">
      <t>サ</t>
    </rPh>
    <rPh sb="14" eb="16">
      <t>カイショウ</t>
    </rPh>
    <phoneticPr fontId="2"/>
  </si>
  <si>
    <t>育児・介護に係る
経済的支援</t>
    <rPh sb="0" eb="2">
      <t>イクジ</t>
    </rPh>
    <rPh sb="3" eb="5">
      <t>カイゴ</t>
    </rPh>
    <rPh sb="6" eb="7">
      <t>カカワ</t>
    </rPh>
    <rPh sb="9" eb="12">
      <t>ケイザイテキ</t>
    </rPh>
    <rPh sb="12" eb="14">
      <t>シエン</t>
    </rPh>
    <phoneticPr fontId="2"/>
  </si>
  <si>
    <t>テレワーク</t>
  </si>
  <si>
    <t>-</t>
    <phoneticPr fontId="2"/>
  </si>
  <si>
    <t>※取得率は、取得者数／対象者数</t>
    <rPh sb="1" eb="4">
      <t>シュトクリツ</t>
    </rPh>
    <rPh sb="6" eb="8">
      <t>シュトク</t>
    </rPh>
    <rPh sb="8" eb="9">
      <t>シャ</t>
    </rPh>
    <rPh sb="9" eb="10">
      <t>スウ</t>
    </rPh>
    <rPh sb="11" eb="13">
      <t>タイショウ</t>
    </rPh>
    <rPh sb="13" eb="14">
      <t>シャ</t>
    </rPh>
    <rPh sb="14" eb="15">
      <t>スウ</t>
    </rPh>
    <phoneticPr fontId="2"/>
  </si>
  <si>
    <t>※登用率は、女性の登用人数／全体の登用人数</t>
    <rPh sb="1" eb="3">
      <t>トウヨウ</t>
    </rPh>
    <rPh sb="3" eb="4">
      <t>リツ</t>
    </rPh>
    <rPh sb="6" eb="8">
      <t>ジョセイ</t>
    </rPh>
    <rPh sb="9" eb="11">
      <t>トウヨウ</t>
    </rPh>
    <rPh sb="11" eb="13">
      <t>ニンズウ</t>
    </rPh>
    <rPh sb="14" eb="16">
      <t>ゼンタイ</t>
    </rPh>
    <rPh sb="17" eb="19">
      <t>トウヨウ</t>
    </rPh>
    <rPh sb="19" eb="21">
      <t>ニンズウ</t>
    </rPh>
    <phoneticPr fontId="2"/>
  </si>
  <si>
    <t>■2-（5）平均賞与[夏季・冬季]</t>
    <rPh sb="6" eb="8">
      <t>ヘイキン</t>
    </rPh>
    <rPh sb="8" eb="10">
      <t>ショウヨ</t>
    </rPh>
    <rPh sb="11" eb="13">
      <t>カキ</t>
    </rPh>
    <rPh sb="14" eb="16">
      <t>トウキ</t>
    </rPh>
    <phoneticPr fontId="2"/>
  </si>
  <si>
    <t>■6-（8）・（9）パートタイマー・臨時の賞与[夏季・冬季]</t>
    <rPh sb="18" eb="20">
      <t>リンジ</t>
    </rPh>
    <rPh sb="21" eb="23">
      <t>ショウヨ</t>
    </rPh>
    <phoneticPr fontId="2"/>
  </si>
  <si>
    <t>■3-(6)・(7)年次有給休暇付与日数と取得率</t>
    <rPh sb="10" eb="12">
      <t>ネンジ</t>
    </rPh>
    <rPh sb="12" eb="16">
      <t>ユウキュウキュウカ</t>
    </rPh>
    <rPh sb="16" eb="18">
      <t>フヨ</t>
    </rPh>
    <rPh sb="18" eb="20">
      <t>ニッスウ</t>
    </rPh>
    <rPh sb="21" eb="23">
      <t>シュトク</t>
    </rPh>
    <rPh sb="23" eb="24">
      <t>リツ</t>
    </rPh>
    <phoneticPr fontId="2"/>
  </si>
  <si>
    <t>２０２０年度（令和２年度）
郡山市労働基本調査
附　表</t>
    <rPh sb="4" eb="6">
      <t>ネンド</t>
    </rPh>
    <rPh sb="7" eb="9">
      <t>レイワ</t>
    </rPh>
    <rPh sb="10" eb="12">
      <t>ネンド</t>
    </rPh>
    <rPh sb="24" eb="25">
      <t>フ</t>
    </rPh>
    <rPh sb="26" eb="27">
      <t>オモテ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</si>
</sst>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_ "/>
    <numFmt numFmtId="177" formatCode="0_ "/>
    <numFmt numFmtId="178" formatCode="0.0%"/>
    <numFmt numFmtId="179" formatCode="#,##0_ "/>
    <numFmt numFmtId="180" formatCode="0.0_);[Red]\(0.0\)"/>
    <numFmt numFmtId="181" formatCode="0_);[Red]\(0\)"/>
    <numFmt numFmtId="182" formatCode="#,##0.0_ "/>
    <numFmt numFmtId="183" formatCode="h&quot;時間&quot;mm&quot;分&quot;"/>
    <numFmt numFmtId="184" formatCode="[h]&quot;時間&quot;mm&quot;分&quot;"/>
    <numFmt numFmtId="187" formatCode="0.0&quot;日&quot;"/>
    <numFmt numFmtId="188" formatCode="0.0&quot;%&quot;"/>
    <numFmt numFmtId="191" formatCode="#,##0.0_);[Red]\(#,##0.0\)"/>
    <numFmt numFmtId="192" formatCode="#,##0_);[Red]\(#,##0\)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.5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name val="ＭＳ Ｐゴシック"/>
      <family val="3"/>
      <charset val="128"/>
    </font>
    <font>
      <b/>
      <sz val="24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1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1538">
    <xf numFmtId="0" fontId="0" fillId="0" borderId="0" xfId="0">
      <alignment vertical="center"/>
    </xf>
    <xf numFmtId="0" fontId="0" fillId="0" borderId="0" xfId="0" applyBorder="1">
      <alignment vertical="center"/>
    </xf>
    <xf numFmtId="178" fontId="1" fillId="0" borderId="0" xfId="1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181" fontId="4" fillId="0" borderId="0" xfId="0" applyNumberFormat="1" applyFont="1" applyBorder="1" applyAlignment="1">
      <alignment vertical="center"/>
    </xf>
    <xf numFmtId="182" fontId="4" fillId="0" borderId="31" xfId="0" applyNumberFormat="1" applyFont="1" applyFill="1" applyBorder="1" applyAlignment="1">
      <alignment vertical="center"/>
    </xf>
    <xf numFmtId="182" fontId="4" fillId="0" borderId="32" xfId="0" applyNumberFormat="1" applyFont="1" applyFill="1" applyBorder="1" applyAlignment="1">
      <alignment vertical="center"/>
    </xf>
    <xf numFmtId="182" fontId="4" fillId="0" borderId="33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9" fontId="0" fillId="0" borderId="0" xfId="0" applyNumberForma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178" fontId="4" fillId="0" borderId="6" xfId="1" applyNumberFormat="1" applyFont="1" applyBorder="1" applyAlignment="1">
      <alignment horizontal="right" vertical="center"/>
    </xf>
    <xf numFmtId="178" fontId="4" fillId="0" borderId="31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49" xfId="0" applyFont="1" applyBorder="1" applyAlignment="1">
      <alignment horizontal="center" vertical="center"/>
    </xf>
    <xf numFmtId="38" fontId="4" fillId="0" borderId="50" xfId="2" applyFont="1" applyBorder="1" applyAlignment="1">
      <alignment vertical="center"/>
    </xf>
    <xf numFmtId="38" fontId="4" fillId="0" borderId="5" xfId="2" applyFont="1" applyBorder="1" applyAlignment="1">
      <alignment vertical="center"/>
    </xf>
    <xf numFmtId="38" fontId="4" fillId="0" borderId="29" xfId="2" applyFont="1" applyBorder="1">
      <alignment vertical="center"/>
    </xf>
    <xf numFmtId="178" fontId="4" fillId="0" borderId="50" xfId="1" applyNumberFormat="1" applyFont="1" applyFill="1" applyBorder="1">
      <alignment vertical="center"/>
    </xf>
    <xf numFmtId="178" fontId="4" fillId="0" borderId="5" xfId="1" applyNumberFormat="1" applyFont="1" applyFill="1" applyBorder="1">
      <alignment vertical="center"/>
    </xf>
    <xf numFmtId="178" fontId="4" fillId="0" borderId="29" xfId="1" applyNumberFormat="1" applyFont="1" applyFill="1" applyBorder="1">
      <alignment vertical="center"/>
    </xf>
    <xf numFmtId="178" fontId="4" fillId="0" borderId="6" xfId="1" applyNumberFormat="1" applyFont="1" applyFill="1" applyBorder="1">
      <alignment vertical="center"/>
    </xf>
    <xf numFmtId="178" fontId="4" fillId="0" borderId="44" xfId="1" applyNumberFormat="1" applyFont="1" applyFill="1" applyBorder="1">
      <alignment vertical="center"/>
    </xf>
    <xf numFmtId="178" fontId="4" fillId="0" borderId="51" xfId="1" applyNumberFormat="1" applyFont="1" applyFill="1" applyBorder="1">
      <alignment vertical="center"/>
    </xf>
    <xf numFmtId="178" fontId="4" fillId="0" borderId="15" xfId="1" applyNumberFormat="1" applyFont="1" applyFill="1" applyBorder="1">
      <alignment vertical="center"/>
    </xf>
    <xf numFmtId="178" fontId="4" fillId="0" borderId="31" xfId="1" applyNumberFormat="1" applyFont="1" applyFill="1" applyBorder="1">
      <alignment vertical="center"/>
    </xf>
    <xf numFmtId="38" fontId="4" fillId="0" borderId="26" xfId="2" applyFont="1" applyBorder="1" applyAlignment="1">
      <alignment vertical="center"/>
    </xf>
    <xf numFmtId="38" fontId="4" fillId="0" borderId="53" xfId="2" applyFont="1" applyBorder="1" applyAlignment="1">
      <alignment vertical="center"/>
    </xf>
    <xf numFmtId="38" fontId="4" fillId="0" borderId="52" xfId="2" applyFont="1" applyBorder="1">
      <alignment vertical="center"/>
    </xf>
    <xf numFmtId="178" fontId="4" fillId="0" borderId="53" xfId="1" applyNumberFormat="1" applyFont="1" applyFill="1" applyBorder="1">
      <alignment vertical="center"/>
    </xf>
    <xf numFmtId="178" fontId="4" fillId="0" borderId="52" xfId="1" applyNumberFormat="1" applyFont="1" applyFill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41" xfId="0" applyFont="1" applyBorder="1" applyAlignment="1">
      <alignment horizontal="centerContinuous" vertical="center"/>
    </xf>
    <xf numFmtId="0" fontId="3" fillId="0" borderId="54" xfId="0" applyFont="1" applyBorder="1" applyAlignment="1">
      <alignment horizontal="centerContinuous" vertical="center"/>
    </xf>
    <xf numFmtId="0" fontId="3" fillId="0" borderId="40" xfId="0" applyFont="1" applyBorder="1" applyAlignment="1">
      <alignment horizontal="centerContinuous" vertical="center"/>
    </xf>
    <xf numFmtId="0" fontId="9" fillId="0" borderId="0" xfId="0" applyFont="1">
      <alignment vertical="center"/>
    </xf>
    <xf numFmtId="0" fontId="3" fillId="0" borderId="41" xfId="0" applyFont="1" applyBorder="1" applyAlignment="1">
      <alignment horizontal="center" vertical="center" wrapText="1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/>
    </xf>
    <xf numFmtId="180" fontId="4" fillId="0" borderId="51" xfId="0" applyNumberFormat="1" applyFont="1" applyBorder="1">
      <alignment vertical="center"/>
    </xf>
    <xf numFmtId="180" fontId="4" fillId="0" borderId="15" xfId="0" applyNumberFormat="1" applyFont="1" applyBorder="1">
      <alignment vertical="center"/>
    </xf>
    <xf numFmtId="180" fontId="4" fillId="0" borderId="12" xfId="0" applyNumberFormat="1" applyFont="1" applyBorder="1">
      <alignment vertical="center"/>
    </xf>
    <xf numFmtId="180" fontId="4" fillId="0" borderId="58" xfId="0" applyNumberFormat="1" applyFont="1" applyBorder="1">
      <alignment vertical="center"/>
    </xf>
    <xf numFmtId="180" fontId="4" fillId="0" borderId="31" xfId="0" applyNumberFormat="1" applyFont="1" applyBorder="1">
      <alignment vertical="center"/>
    </xf>
    <xf numFmtId="180" fontId="4" fillId="0" borderId="26" xfId="0" applyNumberFormat="1" applyFont="1" applyBorder="1">
      <alignment vertical="center"/>
    </xf>
    <xf numFmtId="180" fontId="4" fillId="0" borderId="53" xfId="0" applyNumberFormat="1" applyFont="1" applyBorder="1">
      <alignment vertical="center"/>
    </xf>
    <xf numFmtId="180" fontId="4" fillId="0" borderId="59" xfId="0" applyNumberFormat="1" applyFont="1" applyBorder="1">
      <alignment vertical="center"/>
    </xf>
    <xf numFmtId="180" fontId="4" fillId="0" borderId="60" xfId="0" applyNumberFormat="1" applyFont="1" applyBorder="1">
      <alignment vertical="center"/>
    </xf>
    <xf numFmtId="180" fontId="4" fillId="0" borderId="52" xfId="0" applyNumberFormat="1" applyFont="1" applyBorder="1">
      <alignment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0" xfId="0" applyFont="1">
      <alignment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3" fillId="0" borderId="73" xfId="0" applyFont="1" applyFill="1" applyBorder="1" applyAlignment="1">
      <alignment vertical="center"/>
    </xf>
    <xf numFmtId="0" fontId="3" fillId="0" borderId="74" xfId="0" applyFont="1" applyFill="1" applyBorder="1" applyAlignment="1">
      <alignment vertical="center"/>
    </xf>
    <xf numFmtId="0" fontId="3" fillId="0" borderId="75" xfId="0" applyFont="1" applyFill="1" applyBorder="1" applyAlignment="1">
      <alignment vertical="center"/>
    </xf>
    <xf numFmtId="0" fontId="10" fillId="0" borderId="77" xfId="0" applyFont="1" applyBorder="1" applyAlignment="1">
      <alignment horizontal="center" vertical="center"/>
    </xf>
    <xf numFmtId="0" fontId="3" fillId="0" borderId="78" xfId="0" applyFont="1" applyFill="1" applyBorder="1" applyAlignment="1">
      <alignment vertical="center"/>
    </xf>
    <xf numFmtId="0" fontId="3" fillId="0" borderId="79" xfId="0" applyFont="1" applyFill="1" applyBorder="1" applyAlignment="1">
      <alignment vertical="center"/>
    </xf>
    <xf numFmtId="0" fontId="3" fillId="0" borderId="80" xfId="0" applyFont="1" applyFill="1" applyBorder="1" applyAlignment="1">
      <alignment vertical="center"/>
    </xf>
    <xf numFmtId="0" fontId="3" fillId="0" borderId="78" xfId="0" applyFont="1" applyBorder="1" applyAlignment="1">
      <alignment vertical="center"/>
    </xf>
    <xf numFmtId="0" fontId="3" fillId="0" borderId="79" xfId="0" applyFont="1" applyBorder="1" applyAlignment="1">
      <alignment vertical="center"/>
    </xf>
    <xf numFmtId="0" fontId="3" fillId="0" borderId="81" xfId="0" applyFont="1" applyBorder="1" applyAlignment="1">
      <alignment vertical="center"/>
    </xf>
    <xf numFmtId="0" fontId="10" fillId="0" borderId="82" xfId="0" applyFont="1" applyBorder="1" applyAlignment="1">
      <alignment horizontal="center" vertical="center"/>
    </xf>
    <xf numFmtId="0" fontId="3" fillId="0" borderId="68" xfId="0" applyFont="1" applyFill="1" applyBorder="1" applyAlignment="1">
      <alignment vertical="center"/>
    </xf>
    <xf numFmtId="0" fontId="3" fillId="0" borderId="69" xfId="0" applyFont="1" applyFill="1" applyBorder="1" applyAlignment="1">
      <alignment vertical="center"/>
    </xf>
    <xf numFmtId="0" fontId="3" fillId="0" borderId="70" xfId="0" applyFont="1" applyFill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3" fillId="0" borderId="71" xfId="0" applyFont="1" applyBorder="1" applyAlignment="1">
      <alignment vertical="center"/>
    </xf>
    <xf numFmtId="0" fontId="10" fillId="0" borderId="83" xfId="0" applyFont="1" applyBorder="1" applyAlignment="1">
      <alignment horizontal="center" vertical="center"/>
    </xf>
    <xf numFmtId="0" fontId="3" fillId="0" borderId="84" xfId="0" applyFont="1" applyFill="1" applyBorder="1" applyAlignment="1">
      <alignment vertical="center"/>
    </xf>
    <xf numFmtId="0" fontId="3" fillId="0" borderId="85" xfId="0" applyFont="1" applyFill="1" applyBorder="1" applyAlignment="1">
      <alignment vertical="center"/>
    </xf>
    <xf numFmtId="0" fontId="3" fillId="0" borderId="86" xfId="0" applyFont="1" applyFill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3" fillId="0" borderId="87" xfId="0" applyFont="1" applyBorder="1" applyAlignment="1">
      <alignment vertical="center"/>
    </xf>
    <xf numFmtId="0" fontId="3" fillId="0" borderId="88" xfId="0" applyFont="1" applyFill="1" applyBorder="1" applyAlignment="1">
      <alignment vertical="center"/>
    </xf>
    <xf numFmtId="0" fontId="3" fillId="0" borderId="89" xfId="0" applyFont="1" applyFill="1" applyBorder="1" applyAlignment="1">
      <alignment vertical="center"/>
    </xf>
    <xf numFmtId="0" fontId="3" fillId="0" borderId="90" xfId="0" applyFont="1" applyFill="1" applyBorder="1" applyAlignment="1">
      <alignment vertical="center"/>
    </xf>
    <xf numFmtId="38" fontId="4" fillId="0" borderId="36" xfId="2" applyFont="1" applyBorder="1">
      <alignment vertical="center"/>
    </xf>
    <xf numFmtId="38" fontId="4" fillId="0" borderId="5" xfId="2" applyFont="1" applyBorder="1">
      <alignment vertical="center"/>
    </xf>
    <xf numFmtId="38" fontId="4" fillId="0" borderId="37" xfId="2" applyFont="1" applyBorder="1">
      <alignment vertical="center"/>
    </xf>
    <xf numFmtId="38" fontId="4" fillId="0" borderId="38" xfId="2" applyFont="1" applyBorder="1">
      <alignment vertical="center"/>
    </xf>
    <xf numFmtId="38" fontId="4" fillId="0" borderId="1" xfId="2" applyFont="1" applyBorder="1">
      <alignment vertical="center"/>
    </xf>
    <xf numFmtId="38" fontId="4" fillId="0" borderId="39" xfId="2" applyFont="1" applyBorder="1">
      <alignment vertical="center"/>
    </xf>
    <xf numFmtId="38" fontId="4" fillId="0" borderId="22" xfId="2" applyFont="1" applyBorder="1">
      <alignment vertical="center"/>
    </xf>
    <xf numFmtId="38" fontId="4" fillId="0" borderId="15" xfId="2" applyFont="1" applyBorder="1">
      <alignment vertical="center"/>
    </xf>
    <xf numFmtId="38" fontId="4" fillId="0" borderId="16" xfId="2" applyFont="1" applyBorder="1">
      <alignment vertical="center"/>
    </xf>
    <xf numFmtId="38" fontId="5" fillId="0" borderId="0" xfId="2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4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3" fontId="4" fillId="0" borderId="95" xfId="0" applyNumberFormat="1" applyFont="1" applyBorder="1">
      <alignment vertical="center"/>
    </xf>
    <xf numFmtId="0" fontId="4" fillId="0" borderId="96" xfId="0" applyFont="1" applyBorder="1" applyAlignment="1">
      <alignment horizontal="center" vertical="center"/>
    </xf>
    <xf numFmtId="3" fontId="4" fillId="0" borderId="97" xfId="0" applyNumberFormat="1" applyFont="1" applyBorder="1">
      <alignment vertical="center"/>
    </xf>
    <xf numFmtId="0" fontId="4" fillId="0" borderId="98" xfId="0" applyFont="1" applyBorder="1" applyAlignment="1">
      <alignment horizontal="center" vertical="center" shrinkToFit="1"/>
    </xf>
    <xf numFmtId="3" fontId="4" fillId="0" borderId="99" xfId="0" applyNumberFormat="1" applyFont="1" applyBorder="1">
      <alignment vertical="center"/>
    </xf>
    <xf numFmtId="0" fontId="4" fillId="0" borderId="100" xfId="0" applyFont="1" applyBorder="1" applyAlignment="1">
      <alignment horizontal="center" vertical="center" shrinkToFit="1"/>
    </xf>
    <xf numFmtId="3" fontId="4" fillId="0" borderId="101" xfId="0" applyNumberFormat="1" applyFont="1" applyBorder="1">
      <alignment vertical="center"/>
    </xf>
    <xf numFmtId="0" fontId="4" fillId="0" borderId="96" xfId="0" applyFont="1" applyBorder="1" applyAlignment="1">
      <alignment horizontal="center" vertical="center" shrinkToFit="1"/>
    </xf>
    <xf numFmtId="0" fontId="4" fillId="0" borderId="102" xfId="0" applyFont="1" applyBorder="1" applyAlignment="1">
      <alignment horizontal="center" vertical="center" shrinkToFit="1"/>
    </xf>
    <xf numFmtId="3" fontId="4" fillId="0" borderId="103" xfId="0" applyNumberFormat="1" applyFont="1" applyBorder="1">
      <alignment vertical="center"/>
    </xf>
    <xf numFmtId="3" fontId="4" fillId="0" borderId="44" xfId="0" applyNumberFormat="1" applyFont="1" applyBorder="1">
      <alignment vertical="center"/>
    </xf>
    <xf numFmtId="178" fontId="4" fillId="0" borderId="39" xfId="1" applyNumberFormat="1" applyFont="1" applyBorder="1">
      <alignment vertical="center"/>
    </xf>
    <xf numFmtId="178" fontId="4" fillId="0" borderId="16" xfId="1" applyNumberFormat="1" applyFont="1" applyBorder="1">
      <alignment vertical="center"/>
    </xf>
    <xf numFmtId="178" fontId="4" fillId="0" borderId="22" xfId="1" applyNumberFormat="1" applyFont="1" applyBorder="1">
      <alignment vertical="center"/>
    </xf>
    <xf numFmtId="178" fontId="4" fillId="0" borderId="37" xfId="1" applyNumberFormat="1" applyFont="1" applyBorder="1">
      <alignment vertical="center"/>
    </xf>
    <xf numFmtId="3" fontId="5" fillId="0" borderId="0" xfId="0" applyNumberFormat="1" applyFont="1" applyBorder="1">
      <alignment vertical="center"/>
    </xf>
    <xf numFmtId="0" fontId="3" fillId="0" borderId="62" xfId="0" applyFont="1" applyBorder="1" applyAlignment="1">
      <alignment horizontal="center" vertical="center"/>
    </xf>
    <xf numFmtId="38" fontId="4" fillId="0" borderId="36" xfId="2" applyFont="1" applyBorder="1" applyAlignment="1">
      <alignment horizontal="right" vertical="center"/>
    </xf>
    <xf numFmtId="38" fontId="4" fillId="0" borderId="37" xfId="2" applyFont="1" applyBorder="1" applyAlignment="1">
      <alignment horizontal="right" vertical="center"/>
    </xf>
    <xf numFmtId="38" fontId="4" fillId="0" borderId="107" xfId="2" applyFont="1" applyBorder="1" applyAlignment="1">
      <alignment horizontal="right" vertical="center"/>
    </xf>
    <xf numFmtId="38" fontId="4" fillId="0" borderId="109" xfId="2" applyFont="1" applyBorder="1" applyAlignment="1">
      <alignment horizontal="right" vertical="center"/>
    </xf>
    <xf numFmtId="38" fontId="4" fillId="0" borderId="38" xfId="2" applyFont="1" applyBorder="1" applyAlignment="1">
      <alignment horizontal="right" vertical="center"/>
    </xf>
    <xf numFmtId="38" fontId="4" fillId="0" borderId="39" xfId="2" applyFont="1" applyBorder="1" applyAlignment="1">
      <alignment horizontal="right" vertical="center"/>
    </xf>
    <xf numFmtId="38" fontId="4" fillId="0" borderId="11" xfId="2" applyFont="1" applyBorder="1" applyAlignment="1">
      <alignment horizontal="right" vertical="center"/>
    </xf>
    <xf numFmtId="38" fontId="4" fillId="0" borderId="2" xfId="2" applyFont="1" applyBorder="1" applyAlignment="1">
      <alignment horizontal="right" vertical="center"/>
    </xf>
    <xf numFmtId="38" fontId="4" fillId="0" borderId="22" xfId="2" applyFont="1" applyBorder="1" applyAlignment="1">
      <alignment horizontal="right" vertical="center"/>
    </xf>
    <xf numFmtId="38" fontId="4" fillId="0" borderId="16" xfId="2" applyFont="1" applyBorder="1" applyAlignment="1">
      <alignment horizontal="right" vertical="center"/>
    </xf>
    <xf numFmtId="38" fontId="4" fillId="0" borderId="105" xfId="2" applyFont="1" applyBorder="1" applyAlignment="1">
      <alignment horizontal="right" vertical="center"/>
    </xf>
    <xf numFmtId="38" fontId="4" fillId="0" borderId="12" xfId="2" applyFont="1" applyBorder="1" applyAlignment="1">
      <alignment horizontal="right" vertical="center"/>
    </xf>
    <xf numFmtId="0" fontId="5" fillId="0" borderId="0" xfId="0" applyFont="1" applyBorder="1">
      <alignment vertical="center"/>
    </xf>
    <xf numFmtId="38" fontId="5" fillId="0" borderId="0" xfId="2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9" fontId="7" fillId="0" borderId="18" xfId="0" applyNumberFormat="1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shrinkToFit="1"/>
    </xf>
    <xf numFmtId="178" fontId="4" fillId="0" borderId="36" xfId="1" applyNumberFormat="1" applyFont="1" applyBorder="1">
      <alignment vertical="center"/>
    </xf>
    <xf numFmtId="178" fontId="4" fillId="0" borderId="5" xfId="1" applyNumberFormat="1" applyFont="1" applyBorder="1">
      <alignment vertical="center"/>
    </xf>
    <xf numFmtId="178" fontId="4" fillId="0" borderId="38" xfId="1" applyNumberFormat="1" applyFont="1" applyBorder="1">
      <alignment vertical="center"/>
    </xf>
    <xf numFmtId="178" fontId="4" fillId="0" borderId="1" xfId="1" applyNumberFormat="1" applyFont="1" applyBorder="1">
      <alignment vertical="center"/>
    </xf>
    <xf numFmtId="178" fontId="4" fillId="0" borderId="15" xfId="1" applyNumberFormat="1" applyFont="1" applyBorder="1">
      <alignment vertical="center"/>
    </xf>
    <xf numFmtId="0" fontId="4" fillId="0" borderId="0" xfId="0" applyFont="1">
      <alignment vertical="center"/>
    </xf>
    <xf numFmtId="0" fontId="3" fillId="0" borderId="21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shrinkToFit="1"/>
    </xf>
    <xf numFmtId="178" fontId="4" fillId="0" borderId="46" xfId="1" applyNumberFormat="1" applyFont="1" applyBorder="1">
      <alignment vertical="center"/>
    </xf>
    <xf numFmtId="178" fontId="4" fillId="0" borderId="29" xfId="1" applyNumberFormat="1" applyFont="1" applyBorder="1">
      <alignment vertical="center"/>
    </xf>
    <xf numFmtId="178" fontId="4" fillId="0" borderId="38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178" fontId="4" fillId="0" borderId="39" xfId="0" applyNumberFormat="1" applyFont="1" applyBorder="1">
      <alignment vertical="center"/>
    </xf>
    <xf numFmtId="178" fontId="4" fillId="0" borderId="22" xfId="0" applyNumberFormat="1" applyFont="1" applyBorder="1">
      <alignment vertical="center"/>
    </xf>
    <xf numFmtId="178" fontId="4" fillId="0" borderId="15" xfId="0" applyNumberFormat="1" applyFont="1" applyBorder="1">
      <alignment vertical="center"/>
    </xf>
    <xf numFmtId="178" fontId="4" fillId="0" borderId="16" xfId="0" applyNumberFormat="1" applyFont="1" applyBorder="1">
      <alignment vertical="center"/>
    </xf>
    <xf numFmtId="178" fontId="4" fillId="0" borderId="48" xfId="0" applyNumberFormat="1" applyFont="1" applyBorder="1">
      <alignment vertical="center"/>
    </xf>
    <xf numFmtId="178" fontId="4" fillId="0" borderId="31" xfId="0" applyNumberFormat="1" applyFont="1" applyBorder="1">
      <alignment vertical="center"/>
    </xf>
    <xf numFmtId="178" fontId="5" fillId="0" borderId="0" xfId="0" applyNumberFormat="1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178" fontId="11" fillId="0" borderId="0" xfId="0" applyNumberFormat="1" applyFont="1" applyBorder="1">
      <alignment vertical="center"/>
    </xf>
    <xf numFmtId="0" fontId="5" fillId="0" borderId="0" xfId="0" applyFont="1" applyBorder="1" applyAlignment="1">
      <alignment horizontal="left" vertical="center" indent="1"/>
    </xf>
    <xf numFmtId="178" fontId="5" fillId="0" borderId="0" xfId="1" applyNumberFormat="1" applyFont="1" applyBorder="1">
      <alignment vertical="center"/>
    </xf>
    <xf numFmtId="0" fontId="3" fillId="0" borderId="18" xfId="0" applyFont="1" applyBorder="1" applyAlignment="1">
      <alignment horizontal="center" vertical="center" wrapText="1"/>
    </xf>
    <xf numFmtId="184" fontId="4" fillId="0" borderId="15" xfId="0" applyNumberFormat="1" applyFont="1" applyBorder="1" applyAlignment="1">
      <alignment horizontal="right" vertical="center" shrinkToFit="1"/>
    </xf>
    <xf numFmtId="0" fontId="5" fillId="0" borderId="0" xfId="0" applyFont="1" applyFill="1" applyBorder="1">
      <alignment vertical="center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3" fillId="0" borderId="49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178" fontId="4" fillId="0" borderId="36" xfId="0" applyNumberFormat="1" applyFont="1" applyFill="1" applyBorder="1">
      <alignment vertical="center"/>
    </xf>
    <xf numFmtId="178" fontId="4" fillId="0" borderId="5" xfId="0" applyNumberFormat="1" applyFont="1" applyFill="1" applyBorder="1">
      <alignment vertical="center"/>
    </xf>
    <xf numFmtId="178" fontId="4" fillId="0" borderId="115" xfId="0" applyNumberFormat="1" applyFont="1" applyFill="1" applyBorder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0" fontId="4" fillId="0" borderId="37" xfId="0" applyFont="1" applyFill="1" applyBorder="1" applyAlignment="1">
      <alignment horizontal="center" vertical="center"/>
    </xf>
    <xf numFmtId="178" fontId="4" fillId="0" borderId="111" xfId="1" applyNumberFormat="1" applyFont="1" applyFill="1" applyBorder="1">
      <alignment vertical="center"/>
    </xf>
    <xf numFmtId="178" fontId="4" fillId="0" borderId="4" xfId="1" applyNumberFormat="1" applyFont="1" applyFill="1" applyBorder="1">
      <alignment vertical="center"/>
    </xf>
    <xf numFmtId="178" fontId="4" fillId="0" borderId="116" xfId="1" applyNumberFormat="1" applyFont="1" applyFill="1" applyBorder="1">
      <alignment vertical="center"/>
    </xf>
    <xf numFmtId="178" fontId="5" fillId="0" borderId="0" xfId="0" applyNumberFormat="1" applyFont="1" applyFill="1" applyBorder="1" applyAlignment="1">
      <alignment horizontal="right" vertical="center" shrinkToFit="1"/>
    </xf>
    <xf numFmtId="178" fontId="4" fillId="0" borderId="38" xfId="1" applyNumberFormat="1" applyFont="1" applyFill="1" applyBorder="1">
      <alignment vertical="center"/>
    </xf>
    <xf numFmtId="178" fontId="4" fillId="0" borderId="1" xfId="1" applyNumberFormat="1" applyFont="1" applyFill="1" applyBorder="1">
      <alignment vertical="center"/>
    </xf>
    <xf numFmtId="178" fontId="4" fillId="0" borderId="20" xfId="1" applyNumberFormat="1" applyFont="1" applyFill="1" applyBorder="1">
      <alignment vertical="center"/>
    </xf>
    <xf numFmtId="178" fontId="4" fillId="0" borderId="43" xfId="1" applyNumberFormat="1" applyFont="1" applyFill="1" applyBorder="1">
      <alignment vertical="center"/>
    </xf>
    <xf numFmtId="178" fontId="4" fillId="0" borderId="7" xfId="1" applyNumberFormat="1" applyFont="1" applyFill="1" applyBorder="1">
      <alignment vertical="center"/>
    </xf>
    <xf numFmtId="178" fontId="4" fillId="0" borderId="117" xfId="1" applyNumberFormat="1" applyFont="1" applyFill="1" applyBorder="1">
      <alignment vertical="center"/>
    </xf>
    <xf numFmtId="178" fontId="4" fillId="0" borderId="22" xfId="1" applyNumberFormat="1" applyFont="1" applyFill="1" applyBorder="1">
      <alignment vertical="center"/>
    </xf>
    <xf numFmtId="178" fontId="4" fillId="0" borderId="118" xfId="1" applyNumberFormat="1" applyFont="1" applyFill="1" applyBorder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78" fontId="4" fillId="0" borderId="15" xfId="0" applyNumberFormat="1" applyFont="1" applyFill="1" applyBorder="1">
      <alignment vertical="center"/>
    </xf>
    <xf numFmtId="178" fontId="4" fillId="0" borderId="16" xfId="0" applyNumberFormat="1" applyFont="1" applyFill="1" applyBorder="1">
      <alignment vertical="center"/>
    </xf>
    <xf numFmtId="178" fontId="4" fillId="0" borderId="37" xfId="0" applyNumberFormat="1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8" fontId="4" fillId="0" borderId="38" xfId="0" applyNumberFormat="1" applyFont="1" applyFill="1" applyBorder="1">
      <alignment vertical="center"/>
    </xf>
    <xf numFmtId="178" fontId="4" fillId="0" borderId="22" xfId="0" applyNumberFormat="1" applyFont="1" applyFill="1" applyBorder="1">
      <alignment vertical="center"/>
    </xf>
    <xf numFmtId="178" fontId="4" fillId="0" borderId="105" xfId="0" applyNumberFormat="1" applyFont="1" applyFill="1" applyBorder="1">
      <alignment vertical="center"/>
    </xf>
    <xf numFmtId="0" fontId="6" fillId="0" borderId="0" xfId="0" applyFont="1" applyFill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178" fontId="4" fillId="0" borderId="46" xfId="1" applyNumberFormat="1" applyFont="1" applyFill="1" applyBorder="1">
      <alignment vertical="center"/>
    </xf>
    <xf numFmtId="178" fontId="4" fillId="0" borderId="3" xfId="1" applyNumberFormat="1" applyFont="1" applyFill="1" applyBorder="1">
      <alignment vertical="center"/>
    </xf>
    <xf numFmtId="178" fontId="4" fillId="0" borderId="63" xfId="1" applyNumberFormat="1" applyFont="1" applyFill="1" applyBorder="1">
      <alignment vertical="center"/>
    </xf>
    <xf numFmtId="178" fontId="4" fillId="0" borderId="8" xfId="1" applyNumberFormat="1" applyFont="1" applyFill="1" applyBorder="1">
      <alignment vertical="center"/>
    </xf>
    <xf numFmtId="178" fontId="4" fillId="0" borderId="30" xfId="1" applyNumberFormat="1" applyFont="1" applyFill="1" applyBorder="1">
      <alignment vertical="center"/>
    </xf>
    <xf numFmtId="178" fontId="4" fillId="0" borderId="48" xfId="1" applyNumberFormat="1" applyFont="1" applyFill="1" applyBorder="1">
      <alignment vertical="center"/>
    </xf>
    <xf numFmtId="178" fontId="4" fillId="0" borderId="9" xfId="1" applyNumberFormat="1" applyFont="1" applyFill="1" applyBorder="1">
      <alignment vertical="center"/>
    </xf>
    <xf numFmtId="178" fontId="4" fillId="0" borderId="32" xfId="1" applyNumberFormat="1" applyFont="1" applyFill="1" applyBorder="1">
      <alignment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78" fontId="5" fillId="0" borderId="0" xfId="1" applyNumberFormat="1" applyFont="1" applyFill="1" applyBorder="1">
      <alignment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178" fontId="4" fillId="0" borderId="31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left" vertical="center" indent="1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63" xfId="0" applyFill="1" applyBorder="1">
      <alignment vertical="center"/>
    </xf>
    <xf numFmtId="0" fontId="1" fillId="0" borderId="63" xfId="0" applyFont="1" applyFill="1" applyBorder="1">
      <alignment vertical="center"/>
    </xf>
    <xf numFmtId="0" fontId="3" fillId="0" borderId="24" xfId="0" applyFont="1" applyFill="1" applyBorder="1" applyAlignment="1">
      <alignment horizontal="center" vertical="center"/>
    </xf>
    <xf numFmtId="178" fontId="4" fillId="0" borderId="37" xfId="1" applyNumberFormat="1" applyFont="1" applyFill="1" applyBorder="1">
      <alignment vertical="center"/>
    </xf>
    <xf numFmtId="178" fontId="4" fillId="0" borderId="1" xfId="0" applyNumberFormat="1" applyFont="1" applyFill="1" applyBorder="1">
      <alignment vertical="center"/>
    </xf>
    <xf numFmtId="178" fontId="4" fillId="0" borderId="39" xfId="0" applyNumberFormat="1" applyFont="1" applyFill="1" applyBorder="1">
      <alignment vertical="center"/>
    </xf>
    <xf numFmtId="178" fontId="4" fillId="0" borderId="112" xfId="0" applyNumberFormat="1" applyFont="1" applyFill="1" applyBorder="1">
      <alignment vertical="center"/>
    </xf>
    <xf numFmtId="178" fontId="4" fillId="0" borderId="6" xfId="0" applyNumberFormat="1" applyFont="1" applyFill="1" applyBorder="1">
      <alignment vertical="center"/>
    </xf>
    <xf numFmtId="178" fontId="4" fillId="0" borderId="23" xfId="0" applyNumberFormat="1" applyFont="1" applyFill="1" applyBorder="1">
      <alignment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 shrinkToFit="1"/>
    </xf>
    <xf numFmtId="0" fontId="7" fillId="0" borderId="35" xfId="0" applyFont="1" applyFill="1" applyBorder="1" applyAlignment="1">
      <alignment horizontal="center" vertical="center" wrapText="1" shrinkToFit="1"/>
    </xf>
    <xf numFmtId="178" fontId="4" fillId="0" borderId="4" xfId="0" applyNumberFormat="1" applyFont="1" applyFill="1" applyBorder="1">
      <alignment vertical="center"/>
    </xf>
    <xf numFmtId="178" fontId="4" fillId="0" borderId="106" xfId="0" applyNumberFormat="1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0" fontId="3" fillId="0" borderId="61" xfId="0" applyFont="1" applyFill="1" applyBorder="1" applyAlignment="1">
      <alignment horizontal="center" vertical="center" wrapText="1" shrinkToFit="1"/>
    </xf>
    <xf numFmtId="178" fontId="4" fillId="0" borderId="109" xfId="0" applyNumberFormat="1" applyFont="1" applyFill="1" applyBorder="1" applyAlignment="1">
      <alignment vertical="center"/>
    </xf>
    <xf numFmtId="178" fontId="4" fillId="0" borderId="109" xfId="0" applyNumberFormat="1" applyFont="1" applyFill="1" applyBorder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2" xfId="0" applyNumberFormat="1" applyFont="1" applyFill="1" applyBorder="1">
      <alignment vertical="center"/>
    </xf>
    <xf numFmtId="178" fontId="4" fillId="0" borderId="5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178" fontId="4" fillId="0" borderId="15" xfId="0" applyNumberFormat="1" applyFont="1" applyFill="1" applyBorder="1" applyAlignment="1">
      <alignment vertical="center"/>
    </xf>
    <xf numFmtId="178" fontId="4" fillId="0" borderId="12" xfId="0" applyNumberFormat="1" applyFont="1" applyFill="1" applyBorder="1" applyAlignment="1">
      <alignment vertical="center"/>
    </xf>
    <xf numFmtId="178" fontId="4" fillId="0" borderId="12" xfId="0" applyNumberFormat="1" applyFont="1" applyFill="1" applyBorder="1">
      <alignment vertical="center"/>
    </xf>
    <xf numFmtId="178" fontId="4" fillId="0" borderId="13" xfId="0" applyNumberFormat="1" applyFont="1" applyFill="1" applyBorder="1" applyAlignment="1">
      <alignment vertical="center"/>
    </xf>
    <xf numFmtId="178" fontId="4" fillId="0" borderId="13" xfId="0" applyNumberFormat="1" applyFont="1" applyFill="1" applyBorder="1">
      <alignment vertical="center"/>
    </xf>
    <xf numFmtId="178" fontId="4" fillId="0" borderId="6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92" xfId="0" applyFont="1" applyFill="1" applyBorder="1" applyAlignment="1">
      <alignment horizontal="center" vertical="center" wrapText="1" shrinkToFit="1"/>
    </xf>
    <xf numFmtId="0" fontId="3" fillId="0" borderId="113" xfId="0" applyFont="1" applyFill="1" applyBorder="1" applyAlignment="1">
      <alignment horizontal="center" vertical="center" wrapText="1" shrinkToFit="1"/>
    </xf>
    <xf numFmtId="0" fontId="3" fillId="0" borderId="19" xfId="0" applyFont="1" applyFill="1" applyBorder="1" applyAlignment="1">
      <alignment horizontal="center" vertical="center" wrapText="1" shrinkToFit="1"/>
    </xf>
    <xf numFmtId="0" fontId="3" fillId="0" borderId="108" xfId="0" applyFont="1" applyFill="1" applyBorder="1" applyAlignment="1">
      <alignment horizontal="center" vertical="center" wrapText="1" shrinkToFi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78" fontId="4" fillId="0" borderId="36" xfId="1" applyNumberFormat="1" applyFont="1" applyFill="1" applyBorder="1">
      <alignment vertical="center"/>
    </xf>
    <xf numFmtId="0" fontId="3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3" fillId="0" borderId="42" xfId="0" applyFont="1" applyFill="1" applyBorder="1" applyAlignment="1">
      <alignment horizontal="center" vertical="center" wrapText="1" shrinkToFit="1"/>
    </xf>
    <xf numFmtId="0" fontId="3" fillId="0" borderId="21" xfId="0" applyFont="1" applyFill="1" applyBorder="1" applyAlignment="1">
      <alignment horizontal="centerContinuous" vertical="center"/>
    </xf>
    <xf numFmtId="0" fontId="3" fillId="0" borderId="18" xfId="0" applyFont="1" applyFill="1" applyBorder="1" applyAlignment="1">
      <alignment horizontal="center" vertical="center" wrapText="1" shrinkToFit="1"/>
    </xf>
    <xf numFmtId="0" fontId="3" fillId="0" borderId="104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178" fontId="4" fillId="0" borderId="2" xfId="0" applyNumberFormat="1" applyFont="1" applyFill="1" applyBorder="1" applyAlignment="1">
      <alignment horizontal="right" vertical="center"/>
    </xf>
    <xf numFmtId="178" fontId="4" fillId="0" borderId="39" xfId="0" applyNumberFormat="1" applyFont="1" applyFill="1" applyBorder="1" applyAlignment="1">
      <alignment horizontal="right" vertical="center"/>
    </xf>
    <xf numFmtId="0" fontId="3" fillId="0" borderId="62" xfId="0" applyFont="1" applyFill="1" applyBorder="1" applyAlignment="1">
      <alignment horizontal="center" vertical="center" wrapText="1" shrinkToFit="1"/>
    </xf>
    <xf numFmtId="180" fontId="4" fillId="0" borderId="5" xfId="0" applyNumberFormat="1" applyFont="1" applyFill="1" applyBorder="1" applyAlignment="1">
      <alignment horizontal="right" vertical="center"/>
    </xf>
    <xf numFmtId="180" fontId="4" fillId="0" borderId="37" xfId="0" applyNumberFormat="1" applyFont="1" applyFill="1" applyBorder="1" applyAlignment="1">
      <alignment horizontal="right" vertical="center"/>
    </xf>
    <xf numFmtId="181" fontId="4" fillId="0" borderId="15" xfId="0" applyNumberFormat="1" applyFont="1" applyFill="1" applyBorder="1">
      <alignment vertical="center"/>
    </xf>
    <xf numFmtId="181" fontId="4" fillId="0" borderId="16" xfId="0" applyNumberFormat="1" applyFont="1" applyFill="1" applyBorder="1" applyAlignment="1">
      <alignment horizontal="right" vertical="center"/>
    </xf>
    <xf numFmtId="181" fontId="4" fillId="0" borderId="16" xfId="0" applyNumberFormat="1" applyFont="1" applyFill="1" applyBorder="1">
      <alignment vertical="center"/>
    </xf>
    <xf numFmtId="180" fontId="4" fillId="0" borderId="10" xfId="0" applyNumberFormat="1" applyFont="1" applyFill="1" applyBorder="1" applyAlignment="1">
      <alignment horizontal="right" vertical="center"/>
    </xf>
    <xf numFmtId="178" fontId="4" fillId="0" borderId="15" xfId="0" applyNumberFormat="1" applyFont="1" applyFill="1" applyBorder="1" applyAlignment="1">
      <alignment horizontal="right" vertical="center"/>
    </xf>
    <xf numFmtId="178" fontId="4" fillId="0" borderId="16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right" vertical="center"/>
    </xf>
    <xf numFmtId="178" fontId="4" fillId="0" borderId="106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center"/>
    </xf>
    <xf numFmtId="178" fontId="4" fillId="0" borderId="105" xfId="0" applyNumberFormat="1" applyFont="1" applyFill="1" applyBorder="1" applyAlignment="1">
      <alignment horizontal="right" vertical="center"/>
    </xf>
    <xf numFmtId="178" fontId="4" fillId="0" borderId="11" xfId="0" applyNumberFormat="1" applyFont="1" applyFill="1" applyBorder="1" applyAlignment="1">
      <alignment horizontal="right" vertical="center"/>
    </xf>
    <xf numFmtId="181" fontId="4" fillId="0" borderId="1" xfId="0" applyNumberFormat="1" applyFont="1" applyFill="1" applyBorder="1">
      <alignment vertical="center"/>
    </xf>
    <xf numFmtId="181" fontId="4" fillId="0" borderId="4" xfId="0" applyNumberFormat="1" applyFont="1" applyFill="1" applyBorder="1">
      <alignment vertical="center"/>
    </xf>
    <xf numFmtId="180" fontId="4" fillId="0" borderId="6" xfId="0" applyNumberFormat="1" applyFont="1" applyFill="1" applyBorder="1" applyAlignment="1">
      <alignment horizontal="right" vertical="center"/>
    </xf>
    <xf numFmtId="181" fontId="4" fillId="0" borderId="39" xfId="0" applyNumberFormat="1" applyFont="1" applyFill="1" applyBorder="1" applyAlignment="1">
      <alignment horizontal="right" vertical="center"/>
    </xf>
    <xf numFmtId="181" fontId="4" fillId="0" borderId="39" xfId="0" applyNumberFormat="1" applyFont="1" applyFill="1" applyBorder="1">
      <alignment vertical="center"/>
    </xf>
    <xf numFmtId="180" fontId="4" fillId="0" borderId="23" xfId="0" applyNumberFormat="1" applyFont="1" applyFill="1" applyBorder="1" applyAlignment="1">
      <alignment horizontal="right" vertical="center"/>
    </xf>
    <xf numFmtId="181" fontId="4" fillId="0" borderId="106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 wrapText="1"/>
    </xf>
    <xf numFmtId="177" fontId="4" fillId="0" borderId="39" xfId="0" applyNumberFormat="1" applyFont="1" applyFill="1" applyBorder="1" applyAlignment="1">
      <alignment horizontal="right" vertical="center" wrapText="1"/>
    </xf>
    <xf numFmtId="178" fontId="4" fillId="0" borderId="6" xfId="0" applyNumberFormat="1" applyFont="1" applyFill="1" applyBorder="1" applyAlignment="1">
      <alignment horizontal="right" vertical="center"/>
    </xf>
    <xf numFmtId="178" fontId="4" fillId="0" borderId="13" xfId="0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horizontal="right" vertical="center"/>
    </xf>
    <xf numFmtId="178" fontId="4" fillId="0" borderId="109" xfId="0" applyNumberFormat="1" applyFont="1" applyFill="1" applyBorder="1" applyAlignment="1">
      <alignment horizontal="right" vertical="center"/>
    </xf>
    <xf numFmtId="178" fontId="4" fillId="0" borderId="12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113" xfId="0" applyFont="1" applyFill="1" applyBorder="1" applyAlignment="1">
      <alignment horizontal="center" vertical="center"/>
    </xf>
    <xf numFmtId="178" fontId="4" fillId="0" borderId="0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178" fontId="4" fillId="0" borderId="14" xfId="0" applyNumberFormat="1" applyFont="1" applyFill="1" applyBorder="1" applyAlignment="1">
      <alignment horizontal="right" vertical="center"/>
    </xf>
    <xf numFmtId="178" fontId="4" fillId="0" borderId="107" xfId="0" applyNumberFormat="1" applyFont="1" applyFill="1" applyBorder="1" applyAlignment="1">
      <alignment horizontal="right" vertical="center"/>
    </xf>
    <xf numFmtId="178" fontId="4" fillId="0" borderId="37" xfId="0" applyNumberFormat="1" applyFont="1" applyFill="1" applyBorder="1" applyAlignment="1">
      <alignment horizontal="right" vertical="center"/>
    </xf>
    <xf numFmtId="178" fontId="4" fillId="0" borderId="23" xfId="0" applyNumberFormat="1" applyFont="1" applyFill="1" applyBorder="1" applyAlignment="1">
      <alignment horizontal="right" vertical="center"/>
    </xf>
    <xf numFmtId="0" fontId="7" fillId="0" borderId="104" xfId="0" applyFont="1" applyFill="1" applyBorder="1" applyAlignment="1">
      <alignment horizontal="center" vertical="center" textRotation="255" wrapText="1" shrinkToFit="1"/>
    </xf>
    <xf numFmtId="0" fontId="7" fillId="0" borderId="42" xfId="0" applyFont="1" applyFill="1" applyBorder="1" applyAlignment="1">
      <alignment horizontal="center" vertical="center" textRotation="255" wrapText="1" shrinkToFit="1"/>
    </xf>
    <xf numFmtId="178" fontId="4" fillId="0" borderId="111" xfId="0" applyNumberFormat="1" applyFont="1" applyFill="1" applyBorder="1">
      <alignment vertical="center"/>
    </xf>
    <xf numFmtId="178" fontId="4" fillId="0" borderId="28" xfId="0" applyNumberFormat="1" applyFont="1" applyFill="1" applyBorder="1">
      <alignment vertical="center"/>
    </xf>
    <xf numFmtId="0" fontId="3" fillId="0" borderId="1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78" fontId="4" fillId="0" borderId="1" xfId="1" applyNumberFormat="1" applyFont="1" applyBorder="1" applyAlignment="1">
      <alignment vertical="center"/>
    </xf>
    <xf numFmtId="178" fontId="4" fillId="0" borderId="1" xfId="0" applyNumberFormat="1" applyFont="1" applyBorder="1" applyAlignment="1">
      <alignment vertical="center"/>
    </xf>
    <xf numFmtId="178" fontId="4" fillId="0" borderId="6" xfId="1" applyNumberFormat="1" applyFont="1" applyBorder="1" applyAlignment="1">
      <alignment vertical="center"/>
    </xf>
    <xf numFmtId="178" fontId="4" fillId="0" borderId="6" xfId="0" applyNumberFormat="1" applyFont="1" applyBorder="1" applyAlignment="1">
      <alignment vertical="center"/>
    </xf>
    <xf numFmtId="178" fontId="4" fillId="0" borderId="5" xfId="0" applyNumberFormat="1" applyFont="1" applyBorder="1" applyAlignment="1">
      <alignment vertical="center"/>
    </xf>
    <xf numFmtId="178" fontId="4" fillId="0" borderId="37" xfId="0" applyNumberFormat="1" applyFont="1" applyBorder="1">
      <alignment vertical="center"/>
    </xf>
    <xf numFmtId="178" fontId="4" fillId="0" borderId="23" xfId="1" applyNumberFormat="1" applyFont="1" applyBorder="1">
      <alignment vertical="center"/>
    </xf>
    <xf numFmtId="178" fontId="4" fillId="0" borderId="23" xfId="0" applyNumberFormat="1" applyFont="1" applyBorder="1">
      <alignment vertical="center"/>
    </xf>
    <xf numFmtId="178" fontId="4" fillId="0" borderId="107" xfId="0" applyNumberFormat="1" applyFont="1" applyBorder="1" applyAlignment="1">
      <alignment vertical="center"/>
    </xf>
    <xf numFmtId="178" fontId="4" fillId="0" borderId="11" xfId="0" applyNumberFormat="1" applyFont="1" applyBorder="1" applyAlignment="1">
      <alignment vertical="center"/>
    </xf>
    <xf numFmtId="178" fontId="4" fillId="0" borderId="14" xfId="0" applyNumberFormat="1" applyFont="1" applyBorder="1" applyAlignment="1">
      <alignment vertical="center"/>
    </xf>
    <xf numFmtId="178" fontId="4" fillId="0" borderId="14" xfId="1" applyNumberFormat="1" applyFont="1" applyBorder="1" applyAlignment="1">
      <alignment vertical="center"/>
    </xf>
    <xf numFmtId="178" fontId="4" fillId="0" borderId="11" xfId="1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81" fontId="4" fillId="0" borderId="0" xfId="0" applyNumberFormat="1" applyFont="1" applyBorder="1" applyAlignment="1">
      <alignment horizontal="right" vertical="center"/>
    </xf>
    <xf numFmtId="181" fontId="4" fillId="0" borderId="38" xfId="0" applyNumberFormat="1" applyFont="1" applyBorder="1" applyAlignment="1">
      <alignment vertical="center"/>
    </xf>
    <xf numFmtId="181" fontId="4" fillId="0" borderId="111" xfId="0" applyNumberFormat="1" applyFont="1" applyBorder="1" applyAlignment="1">
      <alignment vertical="center"/>
    </xf>
    <xf numFmtId="181" fontId="4" fillId="0" borderId="36" xfId="0" applyNumberFormat="1" applyFont="1" applyBorder="1" applyAlignment="1">
      <alignment horizontal="right" vertical="center"/>
    </xf>
    <xf numFmtId="181" fontId="4" fillId="0" borderId="22" xfId="0" applyNumberFormat="1" applyFont="1" applyBorder="1" applyAlignment="1">
      <alignment vertical="center"/>
    </xf>
    <xf numFmtId="181" fontId="4" fillId="0" borderId="22" xfId="0" applyNumberFormat="1" applyFont="1" applyBorder="1" applyAlignment="1">
      <alignment horizontal="right" vertical="center"/>
    </xf>
    <xf numFmtId="0" fontId="3" fillId="0" borderId="108" xfId="0" applyFont="1" applyFill="1" applyBorder="1" applyAlignment="1">
      <alignment horizontal="center" vertical="center" textRotation="255" wrapText="1"/>
    </xf>
    <xf numFmtId="0" fontId="3" fillId="0" borderId="18" xfId="0" applyFont="1" applyFill="1" applyBorder="1" applyAlignment="1">
      <alignment horizontal="center" vertical="center" textRotation="255" wrapText="1"/>
    </xf>
    <xf numFmtId="0" fontId="3" fillId="0" borderId="19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center" textRotation="255" wrapText="1"/>
    </xf>
    <xf numFmtId="178" fontId="4" fillId="0" borderId="0" xfId="2" applyNumberFormat="1" applyFont="1" applyFill="1" applyBorder="1">
      <alignment vertical="center"/>
    </xf>
    <xf numFmtId="178" fontId="4" fillId="0" borderId="53" xfId="0" applyNumberFormat="1" applyFont="1" applyFill="1" applyBorder="1">
      <alignment vertical="center"/>
    </xf>
    <xf numFmtId="178" fontId="4" fillId="0" borderId="93" xfId="0" applyNumberFormat="1" applyFont="1" applyFill="1" applyBorder="1">
      <alignment vertical="center"/>
    </xf>
    <xf numFmtId="178" fontId="4" fillId="0" borderId="7" xfId="0" applyNumberFormat="1" applyFont="1" applyFill="1" applyBorder="1">
      <alignment vertical="center"/>
    </xf>
    <xf numFmtId="178" fontId="4" fillId="0" borderId="62" xfId="0" applyNumberFormat="1" applyFont="1" applyFill="1" applyBorder="1">
      <alignment vertical="center"/>
    </xf>
    <xf numFmtId="178" fontId="4" fillId="0" borderId="53" xfId="0" applyNumberFormat="1" applyFont="1" applyFill="1" applyBorder="1" applyAlignment="1">
      <alignment horizontal="right" vertical="center"/>
    </xf>
    <xf numFmtId="178" fontId="4" fillId="0" borderId="93" xfId="0" applyNumberFormat="1" applyFont="1" applyFill="1" applyBorder="1" applyAlignment="1">
      <alignment horizontal="right" vertical="center"/>
    </xf>
    <xf numFmtId="178" fontId="4" fillId="0" borderId="7" xfId="0" applyNumberFormat="1" applyFont="1" applyFill="1" applyBorder="1" applyAlignment="1">
      <alignment horizontal="right" vertical="center"/>
    </xf>
    <xf numFmtId="178" fontId="4" fillId="0" borderId="6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textRotation="255" wrapText="1"/>
    </xf>
    <xf numFmtId="178" fontId="4" fillId="0" borderId="36" xfId="0" applyNumberFormat="1" applyFont="1" applyFill="1" applyBorder="1" applyAlignment="1">
      <alignment horizontal="right" vertical="center"/>
    </xf>
    <xf numFmtId="178" fontId="4" fillId="0" borderId="37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78" fontId="4" fillId="0" borderId="29" xfId="0" applyNumberFormat="1" applyFont="1" applyFill="1" applyBorder="1" applyAlignment="1">
      <alignment horizontal="right" vertical="center"/>
    </xf>
    <xf numFmtId="0" fontId="3" fillId="0" borderId="104" xfId="0" applyFont="1" applyFill="1" applyBorder="1" applyAlignment="1">
      <alignment horizontal="center" vertical="center" wrapText="1"/>
    </xf>
    <xf numFmtId="0" fontId="3" fillId="0" borderId="10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8" fontId="4" fillId="0" borderId="38" xfId="0" applyNumberFormat="1" applyFont="1" applyFill="1" applyBorder="1" applyAlignment="1">
      <alignment horizontal="right" vertical="center"/>
    </xf>
    <xf numFmtId="178" fontId="4" fillId="0" borderId="22" xfId="0" applyNumberFormat="1" applyFont="1" applyFill="1" applyBorder="1" applyAlignment="1">
      <alignment horizontal="right" vertical="center"/>
    </xf>
    <xf numFmtId="178" fontId="4" fillId="0" borderId="28" xfId="0" applyNumberFormat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4" fillId="0" borderId="5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106" xfId="0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4" fillId="0" borderId="1" xfId="0" applyFont="1" applyFill="1" applyBorder="1">
      <alignment vertical="center"/>
    </xf>
    <xf numFmtId="0" fontId="4" fillId="0" borderId="39" xfId="0" applyFont="1" applyFill="1" applyBorder="1">
      <alignment vertical="center"/>
    </xf>
    <xf numFmtId="0" fontId="4" fillId="0" borderId="107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05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28" xfId="0" applyFont="1" applyFill="1" applyBorder="1">
      <alignment vertical="center"/>
    </xf>
    <xf numFmtId="178" fontId="4" fillId="0" borderId="0" xfId="1" applyNumberFormat="1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39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07" xfId="0" applyFont="1" applyBorder="1" applyAlignment="1">
      <alignment vertical="center"/>
    </xf>
    <xf numFmtId="0" fontId="4" fillId="0" borderId="105" xfId="0" applyFont="1" applyBorder="1" applyAlignment="1">
      <alignment vertical="center"/>
    </xf>
    <xf numFmtId="0" fontId="4" fillId="0" borderId="11" xfId="0" applyFont="1" applyBorder="1">
      <alignment vertical="center"/>
    </xf>
    <xf numFmtId="0" fontId="4" fillId="0" borderId="105" xfId="0" applyFont="1" applyBorder="1">
      <alignment vertical="center"/>
    </xf>
    <xf numFmtId="0" fontId="4" fillId="0" borderId="23" xfId="0" applyFont="1" applyBorder="1" applyAlignment="1">
      <alignment vertical="center"/>
    </xf>
    <xf numFmtId="0" fontId="4" fillId="0" borderId="106" xfId="0" applyFont="1" applyBorder="1" applyAlignment="1">
      <alignment vertical="center"/>
    </xf>
    <xf numFmtId="180" fontId="4" fillId="0" borderId="45" xfId="0" applyNumberFormat="1" applyFont="1" applyBorder="1" applyAlignment="1">
      <alignment horizontal="right" vertical="center"/>
    </xf>
    <xf numFmtId="180" fontId="4" fillId="0" borderId="6" xfId="0" applyNumberFormat="1" applyFont="1" applyBorder="1" applyAlignment="1">
      <alignment horizontal="right" vertical="center"/>
    </xf>
    <xf numFmtId="180" fontId="4" fillId="0" borderId="13" xfId="0" applyNumberFormat="1" applyFont="1" applyBorder="1" applyAlignment="1">
      <alignment horizontal="right" vertical="center"/>
    </xf>
    <xf numFmtId="180" fontId="4" fillId="0" borderId="57" xfId="0" applyNumberFormat="1" applyFont="1" applyBorder="1" applyAlignment="1">
      <alignment horizontal="right" vertical="center"/>
    </xf>
    <xf numFmtId="180" fontId="4" fillId="0" borderId="44" xfId="0" applyNumberFormat="1" applyFont="1" applyBorder="1" applyAlignment="1">
      <alignment horizontal="right" vertical="center"/>
    </xf>
    <xf numFmtId="184" fontId="4" fillId="0" borderId="1" xfId="0" applyNumberFormat="1" applyFont="1" applyBorder="1" applyAlignment="1">
      <alignment horizontal="right" vertical="center" shrinkToFit="1"/>
    </xf>
    <xf numFmtId="184" fontId="4" fillId="0" borderId="39" xfId="0" applyNumberFormat="1" applyFont="1" applyBorder="1" applyAlignment="1">
      <alignment horizontal="right" vertical="center" shrinkToFit="1"/>
    </xf>
    <xf numFmtId="184" fontId="4" fillId="0" borderId="37" xfId="0" applyNumberFormat="1" applyFont="1" applyBorder="1" applyAlignment="1">
      <alignment horizontal="right" vertical="center" shrinkToFit="1"/>
    </xf>
    <xf numFmtId="184" fontId="4" fillId="0" borderId="16" xfId="0" applyNumberFormat="1" applyFont="1" applyBorder="1" applyAlignment="1">
      <alignment horizontal="right" vertical="center" shrinkToFit="1"/>
    </xf>
    <xf numFmtId="184" fontId="4" fillId="0" borderId="11" xfId="0" applyNumberFormat="1" applyFont="1" applyBorder="1" applyAlignment="1">
      <alignment horizontal="right" vertical="center" shrinkToFit="1"/>
    </xf>
    <xf numFmtId="49" fontId="3" fillId="0" borderId="19" xfId="0" applyNumberFormat="1" applyFont="1" applyFill="1" applyBorder="1" applyAlignment="1">
      <alignment horizontal="center" vertical="center" wrapText="1"/>
    </xf>
    <xf numFmtId="179" fontId="3" fillId="0" borderId="35" xfId="0" applyNumberFormat="1" applyFont="1" applyFill="1" applyBorder="1" applyAlignment="1">
      <alignment horizontal="center" vertical="center" wrapText="1" shrinkToFit="1"/>
    </xf>
    <xf numFmtId="49" fontId="3" fillId="0" borderId="120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right" vertical="center"/>
    </xf>
    <xf numFmtId="178" fontId="4" fillId="0" borderId="18" xfId="1" applyNumberFormat="1" applyFont="1" applyFill="1" applyBorder="1" applyAlignment="1">
      <alignment horizontal="right" vertical="center"/>
    </xf>
    <xf numFmtId="178" fontId="4" fillId="0" borderId="1" xfId="1" applyNumberFormat="1" applyFont="1" applyFill="1" applyBorder="1" applyAlignment="1">
      <alignment horizontal="right" vertical="center"/>
    </xf>
    <xf numFmtId="178" fontId="4" fillId="0" borderId="15" xfId="1" applyNumberFormat="1" applyFont="1" applyFill="1" applyBorder="1" applyAlignment="1">
      <alignment horizontal="right" vertical="center"/>
    </xf>
    <xf numFmtId="178" fontId="4" fillId="0" borderId="5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14" xfId="0" applyFont="1" applyBorder="1" applyAlignment="1">
      <alignment horizontal="center" vertical="center" wrapText="1"/>
    </xf>
    <xf numFmtId="181" fontId="4" fillId="0" borderId="20" xfId="0" applyNumberFormat="1" applyFont="1" applyBorder="1" applyAlignment="1">
      <alignment vertical="center"/>
    </xf>
    <xf numFmtId="181" fontId="4" fillId="0" borderId="118" xfId="0" applyNumberFormat="1" applyFont="1" applyBorder="1" applyAlignment="1">
      <alignment vertical="center"/>
    </xf>
    <xf numFmtId="181" fontId="4" fillId="0" borderId="116" xfId="0" applyNumberFormat="1" applyFont="1" applyBorder="1" applyAlignment="1">
      <alignment vertical="center"/>
    </xf>
    <xf numFmtId="180" fontId="4" fillId="0" borderId="16" xfId="0" applyNumberFormat="1" applyFont="1" applyBorder="1" applyAlignment="1">
      <alignment vertical="center"/>
    </xf>
    <xf numFmtId="181" fontId="4" fillId="0" borderId="118" xfId="0" applyNumberFormat="1" applyFont="1" applyBorder="1" applyAlignment="1">
      <alignment horizontal="right" vertical="center"/>
    </xf>
    <xf numFmtId="0" fontId="7" fillId="0" borderId="24" xfId="0" applyFont="1" applyFill="1" applyBorder="1" applyAlignment="1">
      <alignment horizontal="center" vertical="center" textRotation="255" wrapText="1"/>
    </xf>
    <xf numFmtId="0" fontId="7" fillId="0" borderId="42" xfId="0" applyFont="1" applyFill="1" applyBorder="1" applyAlignment="1">
      <alignment horizontal="center" vertical="center" textRotation="255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9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178" fontId="4" fillId="0" borderId="121" xfId="0" applyNumberFormat="1" applyFont="1" applyFill="1" applyBorder="1">
      <alignment vertical="center"/>
    </xf>
    <xf numFmtId="182" fontId="4" fillId="0" borderId="44" xfId="0" applyNumberFormat="1" applyFont="1" applyFill="1" applyBorder="1" applyAlignment="1">
      <alignment vertical="center"/>
    </xf>
    <xf numFmtId="182" fontId="4" fillId="0" borderId="35" xfId="0" applyNumberFormat="1" applyFont="1" applyFill="1" applyBorder="1" applyAlignment="1">
      <alignment vertical="center"/>
    </xf>
    <xf numFmtId="178" fontId="4" fillId="0" borderId="2" xfId="1" applyNumberFormat="1" applyFont="1" applyFill="1" applyBorder="1">
      <alignment vertical="center"/>
    </xf>
    <xf numFmtId="178" fontId="4" fillId="0" borderId="12" xfId="1" applyNumberFormat="1" applyFont="1" applyFill="1" applyBorder="1">
      <alignment vertical="center"/>
    </xf>
    <xf numFmtId="182" fontId="4" fillId="0" borderId="126" xfId="0" applyNumberFormat="1" applyFont="1" applyFill="1" applyBorder="1" applyAlignment="1">
      <alignment vertical="center"/>
    </xf>
    <xf numFmtId="179" fontId="5" fillId="0" borderId="33" xfId="0" applyNumberFormat="1" applyFont="1" applyFill="1" applyBorder="1" applyAlignment="1">
      <alignment horizontal="center" vertical="center" shrinkToFit="1"/>
    </xf>
    <xf numFmtId="182" fontId="4" fillId="0" borderId="127" xfId="0" applyNumberFormat="1" applyFont="1" applyFill="1" applyBorder="1" applyAlignment="1">
      <alignment vertical="center"/>
    </xf>
    <xf numFmtId="182" fontId="4" fillId="0" borderId="128" xfId="0" applyNumberFormat="1" applyFont="1" applyFill="1" applyBorder="1" applyAlignment="1">
      <alignment vertical="center"/>
    </xf>
    <xf numFmtId="178" fontId="4" fillId="0" borderId="27" xfId="1" applyNumberFormat="1" applyFont="1" applyFill="1" applyBorder="1">
      <alignment vertical="center"/>
    </xf>
    <xf numFmtId="182" fontId="4" fillId="0" borderId="129" xfId="0" applyNumberFormat="1" applyFont="1" applyFill="1" applyBorder="1" applyAlignment="1">
      <alignment vertical="center"/>
    </xf>
    <xf numFmtId="178" fontId="4" fillId="0" borderId="39" xfId="1" applyNumberFormat="1" applyFont="1" applyFill="1" applyBorder="1">
      <alignment vertical="center"/>
    </xf>
    <xf numFmtId="178" fontId="4" fillId="0" borderId="16" xfId="1" applyNumberFormat="1" applyFont="1" applyFill="1" applyBorder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top"/>
    </xf>
    <xf numFmtId="0" fontId="0" fillId="0" borderId="92" xfId="0" applyFill="1" applyBorder="1">
      <alignment vertical="center"/>
    </xf>
    <xf numFmtId="0" fontId="3" fillId="0" borderId="92" xfId="0" applyFont="1" applyFill="1" applyBorder="1" applyAlignment="1">
      <alignment vertical="center"/>
    </xf>
    <xf numFmtId="180" fontId="4" fillId="0" borderId="9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textRotation="255" wrapText="1" shrinkToFit="1"/>
    </xf>
    <xf numFmtId="178" fontId="4" fillId="0" borderId="0" xfId="0" applyNumberFormat="1" applyFont="1" applyFill="1" applyBorder="1" applyAlignment="1">
      <alignment horizontal="right" vertical="center"/>
    </xf>
    <xf numFmtId="0" fontId="7" fillId="0" borderId="61" xfId="0" applyFont="1" applyFill="1" applyBorder="1" applyAlignment="1">
      <alignment horizontal="center" vertical="center" textRotation="255" wrapText="1" shrinkToFit="1"/>
    </xf>
    <xf numFmtId="38" fontId="4" fillId="0" borderId="16" xfId="2" applyFont="1" applyFill="1" applyBorder="1" applyAlignment="1">
      <alignment horizontal="right" vertical="center"/>
    </xf>
    <xf numFmtId="0" fontId="3" fillId="0" borderId="49" xfId="0" applyFont="1" applyFill="1" applyBorder="1" applyAlignment="1">
      <alignment horizontal="center" vertical="center" wrapText="1"/>
    </xf>
    <xf numFmtId="0" fontId="4" fillId="0" borderId="37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184" fontId="4" fillId="0" borderId="107" xfId="0" applyNumberFormat="1" applyFont="1" applyBorder="1" applyAlignment="1">
      <alignment horizontal="right" vertical="center" shrinkToFit="1"/>
    </xf>
    <xf numFmtId="184" fontId="4" fillId="0" borderId="5" xfId="0" applyNumberFormat="1" applyFont="1" applyBorder="1" applyAlignment="1">
      <alignment horizontal="right" vertical="center" shrinkToFit="1"/>
    </xf>
    <xf numFmtId="178" fontId="4" fillId="0" borderId="30" xfId="0" applyNumberFormat="1" applyFont="1" applyFill="1" applyBorder="1" applyAlignment="1">
      <alignment horizontal="right" vertical="center"/>
    </xf>
    <xf numFmtId="187" fontId="4" fillId="0" borderId="51" xfId="0" applyNumberFormat="1" applyFont="1" applyFill="1" applyBorder="1" applyAlignment="1">
      <alignment horizontal="right" vertical="center"/>
    </xf>
    <xf numFmtId="187" fontId="4" fillId="0" borderId="50" xfId="0" applyNumberFormat="1" applyFont="1" applyFill="1" applyBorder="1" applyAlignment="1">
      <alignment horizontal="right" vertical="center"/>
    </xf>
    <xf numFmtId="187" fontId="4" fillId="0" borderId="2" xfId="0" applyNumberFormat="1" applyFont="1" applyFill="1" applyBorder="1" applyAlignment="1">
      <alignment horizontal="right" vertical="center"/>
    </xf>
    <xf numFmtId="187" fontId="4" fillId="0" borderId="15" xfId="0" applyNumberFormat="1" applyFont="1" applyFill="1" applyBorder="1" applyAlignment="1">
      <alignment horizontal="right" vertical="center"/>
    </xf>
    <xf numFmtId="187" fontId="4" fillId="0" borderId="5" xfId="0" applyNumberFormat="1" applyFont="1" applyFill="1" applyBorder="1" applyAlignment="1">
      <alignment horizontal="right" vertical="center"/>
    </xf>
    <xf numFmtId="187" fontId="4" fillId="0" borderId="1" xfId="0" applyNumberFormat="1" applyFont="1" applyFill="1" applyBorder="1" applyAlignment="1">
      <alignment horizontal="right" vertical="center"/>
    </xf>
    <xf numFmtId="188" fontId="4" fillId="0" borderId="16" xfId="0" applyNumberFormat="1" applyFont="1" applyFill="1" applyBorder="1" applyAlignment="1">
      <alignment horizontal="right" vertical="center"/>
    </xf>
    <xf numFmtId="188" fontId="4" fillId="0" borderId="29" xfId="0" applyNumberFormat="1" applyFont="1" applyFill="1" applyBorder="1" applyAlignment="1">
      <alignment horizontal="right" vertical="center"/>
    </xf>
    <xf numFmtId="188" fontId="4" fillId="0" borderId="30" xfId="0" applyNumberFormat="1" applyFont="1" applyFill="1" applyBorder="1" applyAlignment="1">
      <alignment horizontal="right" vertical="center"/>
    </xf>
    <xf numFmtId="181" fontId="4" fillId="0" borderId="14" xfId="0" applyNumberFormat="1" applyFont="1" applyFill="1" applyBorder="1" applyAlignment="1">
      <alignment horizontal="right" vertical="center"/>
    </xf>
    <xf numFmtId="181" fontId="4" fillId="0" borderId="6" xfId="0" applyNumberFormat="1" applyFont="1" applyFill="1" applyBorder="1" applyAlignment="1">
      <alignment horizontal="right" vertical="center"/>
    </xf>
    <xf numFmtId="181" fontId="4" fillId="0" borderId="23" xfId="0" applyNumberFormat="1" applyFont="1" applyFill="1" applyBorder="1" applyAlignment="1">
      <alignment horizontal="right" vertical="center"/>
    </xf>
    <xf numFmtId="181" fontId="4" fillId="0" borderId="11" xfId="0" applyNumberFormat="1" applyFont="1" applyFill="1" applyBorder="1" applyAlignment="1">
      <alignment horizontal="right" vertical="center"/>
    </xf>
    <xf numFmtId="181" fontId="4" fillId="0" borderId="1" xfId="0" applyNumberFormat="1" applyFont="1" applyFill="1" applyBorder="1" applyAlignment="1">
      <alignment horizontal="right" vertical="center"/>
    </xf>
    <xf numFmtId="181" fontId="4" fillId="0" borderId="28" xfId="0" applyNumberFormat="1" applyFont="1" applyFill="1" applyBorder="1" applyAlignment="1">
      <alignment horizontal="right" vertical="center"/>
    </xf>
    <xf numFmtId="181" fontId="4" fillId="0" borderId="4" xfId="0" applyNumberFormat="1" applyFont="1" applyFill="1" applyBorder="1" applyAlignment="1">
      <alignment horizontal="right" vertical="center"/>
    </xf>
    <xf numFmtId="181" fontId="4" fillId="0" borderId="107" xfId="0" applyNumberFormat="1" applyFont="1" applyFill="1" applyBorder="1" applyAlignment="1">
      <alignment horizontal="right" vertical="center"/>
    </xf>
    <xf numFmtId="181" fontId="4" fillId="0" borderId="5" xfId="0" applyNumberFormat="1" applyFont="1" applyFill="1" applyBorder="1" applyAlignment="1">
      <alignment horizontal="right" vertical="center"/>
    </xf>
    <xf numFmtId="181" fontId="4" fillId="0" borderId="37" xfId="0" applyNumberFormat="1" applyFont="1" applyFill="1" applyBorder="1" applyAlignment="1">
      <alignment horizontal="right" vertical="center"/>
    </xf>
    <xf numFmtId="181" fontId="4" fillId="0" borderId="105" xfId="0" applyNumberFormat="1" applyFont="1" applyFill="1" applyBorder="1" applyAlignment="1">
      <alignment horizontal="right" vertical="center"/>
    </xf>
    <xf numFmtId="181" fontId="4" fillId="0" borderId="15" xfId="0" applyNumberFormat="1" applyFont="1" applyFill="1" applyBorder="1" applyAlignment="1">
      <alignment horizontal="right" vertical="center"/>
    </xf>
    <xf numFmtId="181" fontId="4" fillId="0" borderId="11" xfId="0" applyNumberFormat="1" applyFont="1" applyFill="1" applyBorder="1" applyAlignment="1">
      <alignment vertical="center"/>
    </xf>
    <xf numFmtId="181" fontId="4" fillId="0" borderId="1" xfId="0" applyNumberFormat="1" applyFont="1" applyFill="1" applyBorder="1" applyAlignment="1">
      <alignment vertical="center"/>
    </xf>
    <xf numFmtId="181" fontId="4" fillId="0" borderId="105" xfId="0" applyNumberFormat="1" applyFont="1" applyFill="1" applyBorder="1">
      <alignment vertical="center"/>
    </xf>
    <xf numFmtId="0" fontId="3" fillId="0" borderId="22" xfId="0" applyFont="1" applyFill="1" applyBorder="1" applyAlignment="1">
      <alignment horizontal="center" vertical="center" wrapText="1" shrinkToFit="1"/>
    </xf>
    <xf numFmtId="0" fontId="3" fillId="0" borderId="15" xfId="0" applyFont="1" applyFill="1" applyBorder="1" applyAlignment="1">
      <alignment horizontal="center" vertical="center" wrapText="1" shrinkToFit="1"/>
    </xf>
    <xf numFmtId="0" fontId="4" fillId="0" borderId="5" xfId="0" applyNumberFormat="1" applyFont="1" applyFill="1" applyBorder="1" applyAlignment="1">
      <alignment horizontal="right" vertical="center" wrapText="1" shrinkToFit="1"/>
    </xf>
    <xf numFmtId="0" fontId="4" fillId="0" borderId="37" xfId="0" applyNumberFormat="1" applyFont="1" applyFill="1" applyBorder="1" applyAlignment="1">
      <alignment horizontal="right" vertical="center" wrapText="1" shrinkToFit="1"/>
    </xf>
    <xf numFmtId="0" fontId="4" fillId="0" borderId="1" xfId="0" applyNumberFormat="1" applyFont="1" applyFill="1" applyBorder="1" applyAlignment="1">
      <alignment horizontal="right" vertical="center" wrapText="1"/>
    </xf>
    <xf numFmtId="0" fontId="4" fillId="0" borderId="39" xfId="0" applyNumberFormat="1" applyFont="1" applyFill="1" applyBorder="1" applyAlignment="1">
      <alignment horizontal="right" vertical="center" wrapText="1"/>
    </xf>
    <xf numFmtId="0" fontId="4" fillId="0" borderId="15" xfId="0" applyNumberFormat="1" applyFont="1" applyFill="1" applyBorder="1">
      <alignment vertical="center"/>
    </xf>
    <xf numFmtId="0" fontId="4" fillId="0" borderId="16" xfId="0" applyNumberFormat="1" applyFont="1" applyFill="1" applyBorder="1" applyAlignment="1">
      <alignment horizontal="right" vertical="center"/>
    </xf>
    <xf numFmtId="0" fontId="4" fillId="0" borderId="6" xfId="0" applyNumberFormat="1" applyFont="1" applyFill="1" applyBorder="1" applyAlignment="1">
      <alignment horizontal="right" vertical="center" wrapText="1" shrinkToFit="1"/>
    </xf>
    <xf numFmtId="0" fontId="4" fillId="0" borderId="23" xfId="0" applyNumberFormat="1" applyFont="1" applyFill="1" applyBorder="1" applyAlignment="1">
      <alignment horizontal="right" vertical="center" wrapText="1" shrinkToFit="1"/>
    </xf>
    <xf numFmtId="0" fontId="4" fillId="0" borderId="4" xfId="0" applyNumberFormat="1" applyFont="1" applyFill="1" applyBorder="1">
      <alignment vertical="center"/>
    </xf>
    <xf numFmtId="0" fontId="4" fillId="0" borderId="106" xfId="0" applyNumberFormat="1" applyFont="1" applyFill="1" applyBorder="1" applyAlignment="1">
      <alignment horizontal="right" vertical="center"/>
    </xf>
    <xf numFmtId="0" fontId="4" fillId="0" borderId="16" xfId="0" applyNumberFormat="1" applyFont="1" applyFill="1" applyBorder="1">
      <alignment vertical="center"/>
    </xf>
    <xf numFmtId="178" fontId="4" fillId="0" borderId="105" xfId="0" applyNumberFormat="1" applyFont="1" applyFill="1" applyBorder="1" applyAlignment="1">
      <alignment horizontal="center" vertical="center"/>
    </xf>
    <xf numFmtId="178" fontId="4" fillId="0" borderId="15" xfId="0" applyNumberFormat="1" applyFont="1" applyFill="1" applyBorder="1" applyAlignment="1">
      <alignment horizontal="center" vertical="center"/>
    </xf>
    <xf numFmtId="178" fontId="4" fillId="0" borderId="1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4" fillId="0" borderId="105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84" fontId="4" fillId="0" borderId="55" xfId="0" applyNumberFormat="1" applyFont="1" applyBorder="1" applyAlignment="1">
      <alignment horizontal="right" vertical="center" shrinkToFit="1"/>
    </xf>
    <xf numFmtId="181" fontId="4" fillId="0" borderId="109" xfId="0" applyNumberFormat="1" applyFont="1" applyFill="1" applyBorder="1" applyAlignment="1">
      <alignment horizontal="right" vertical="center"/>
    </xf>
    <xf numFmtId="181" fontId="4" fillId="0" borderId="2" xfId="0" applyNumberFormat="1" applyFont="1" applyFill="1" applyBorder="1" applyAlignment="1">
      <alignment horizontal="right" vertical="center"/>
    </xf>
    <xf numFmtId="181" fontId="4" fillId="0" borderId="12" xfId="0" applyNumberFormat="1" applyFont="1" applyFill="1" applyBorder="1" applyAlignment="1">
      <alignment horizontal="right" vertical="center"/>
    </xf>
    <xf numFmtId="187" fontId="4" fillId="0" borderId="10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37" xfId="0" applyFont="1" applyBorder="1" applyAlignment="1">
      <alignment horizontal="right" vertical="center" wrapText="1"/>
    </xf>
    <xf numFmtId="187" fontId="4" fillId="0" borderId="3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187" fontId="4" fillId="0" borderId="46" xfId="0" applyNumberFormat="1" applyFont="1" applyBorder="1" applyAlignment="1">
      <alignment horizontal="right" vertical="center" wrapText="1"/>
    </xf>
    <xf numFmtId="0" fontId="3" fillId="0" borderId="12" xfId="0" applyFont="1" applyFill="1" applyBorder="1" applyAlignment="1">
      <alignment horizontal="center" vertical="center" wrapText="1" shrinkToFit="1"/>
    </xf>
    <xf numFmtId="181" fontId="4" fillId="0" borderId="13" xfId="0" applyNumberFormat="1" applyFont="1" applyFill="1" applyBorder="1" applyAlignment="1">
      <alignment horizontal="right" vertical="center"/>
    </xf>
    <xf numFmtId="0" fontId="3" fillId="0" borderId="123" xfId="0" applyFont="1" applyFill="1" applyBorder="1" applyAlignment="1">
      <alignment horizontal="center" vertical="center" wrapText="1" shrinkToFit="1"/>
    </xf>
    <xf numFmtId="181" fontId="4" fillId="0" borderId="34" xfId="0" applyNumberFormat="1" applyFont="1" applyFill="1" applyBorder="1">
      <alignment vertical="center"/>
    </xf>
    <xf numFmtId="181" fontId="4" fillId="0" borderId="123" xfId="0" applyNumberFormat="1" applyFont="1" applyFill="1" applyBorder="1">
      <alignment vertical="center"/>
    </xf>
    <xf numFmtId="181" fontId="4" fillId="0" borderId="125" xfId="0" applyNumberFormat="1" applyFont="1" applyFill="1" applyBorder="1">
      <alignment vertical="center"/>
    </xf>
    <xf numFmtId="181" fontId="4" fillId="0" borderId="2" xfId="0" applyNumberFormat="1" applyFont="1" applyFill="1" applyBorder="1" applyAlignment="1">
      <alignment vertical="center"/>
    </xf>
    <xf numFmtId="181" fontId="4" fillId="0" borderId="12" xfId="0" applyNumberFormat="1" applyFont="1" applyFill="1" applyBorder="1">
      <alignment vertical="center"/>
    </xf>
    <xf numFmtId="181" fontId="4" fillId="0" borderId="122" xfId="0" applyNumberFormat="1" applyFont="1" applyFill="1" applyBorder="1" applyAlignment="1">
      <alignment horizontal="right" vertical="center"/>
    </xf>
    <xf numFmtId="181" fontId="4" fillId="0" borderId="124" xfId="0" applyNumberFormat="1" applyFont="1" applyFill="1" applyBorder="1" applyAlignment="1">
      <alignment horizontal="right" vertical="center"/>
    </xf>
    <xf numFmtId="0" fontId="3" fillId="0" borderId="131" xfId="0" applyFont="1" applyFill="1" applyBorder="1" applyAlignment="1">
      <alignment horizontal="center" vertical="center" wrapText="1" shrinkToFit="1"/>
    </xf>
    <xf numFmtId="0" fontId="4" fillId="0" borderId="122" xfId="0" applyNumberFormat="1" applyFont="1" applyFill="1" applyBorder="1" applyAlignment="1">
      <alignment horizontal="right" vertical="center" wrapText="1" shrinkToFit="1"/>
    </xf>
    <xf numFmtId="0" fontId="4" fillId="0" borderId="34" xfId="0" applyNumberFormat="1" applyFont="1" applyFill="1" applyBorder="1" applyAlignment="1">
      <alignment horizontal="right" vertical="center" wrapText="1"/>
    </xf>
    <xf numFmtId="0" fontId="4" fillId="0" borderId="123" xfId="0" applyNumberFormat="1" applyFont="1" applyFill="1" applyBorder="1">
      <alignment vertical="center"/>
    </xf>
    <xf numFmtId="0" fontId="4" fillId="0" borderId="124" xfId="0" applyNumberFormat="1" applyFont="1" applyFill="1" applyBorder="1" applyAlignment="1">
      <alignment horizontal="right" vertical="center" wrapText="1" shrinkToFit="1"/>
    </xf>
    <xf numFmtId="0" fontId="4" fillId="0" borderId="125" xfId="0" applyNumberFormat="1" applyFont="1" applyFill="1" applyBorder="1">
      <alignment vertical="center"/>
    </xf>
    <xf numFmtId="0" fontId="4" fillId="0" borderId="130" xfId="0" applyNumberFormat="1" applyFont="1" applyFill="1" applyBorder="1" applyAlignment="1">
      <alignment horizontal="right" vertical="center" wrapText="1" shrinkToFit="1"/>
    </xf>
    <xf numFmtId="177" fontId="4" fillId="0" borderId="34" xfId="0" applyNumberFormat="1" applyFont="1" applyFill="1" applyBorder="1" applyAlignment="1">
      <alignment horizontal="right" vertical="center" wrapText="1"/>
    </xf>
    <xf numFmtId="0" fontId="4" fillId="0" borderId="50" xfId="0" applyNumberFormat="1" applyFont="1" applyBorder="1">
      <alignment vertical="center"/>
    </xf>
    <xf numFmtId="0" fontId="4" fillId="0" borderId="5" xfId="0" applyNumberFormat="1" applyFont="1" applyBorder="1">
      <alignment vertical="center"/>
    </xf>
    <xf numFmtId="0" fontId="4" fillId="0" borderId="37" xfId="0" applyNumberFormat="1" applyFont="1" applyBorder="1">
      <alignment vertical="center"/>
    </xf>
    <xf numFmtId="184" fontId="4" fillId="0" borderId="6" xfId="0" applyNumberFormat="1" applyFont="1" applyBorder="1" applyAlignment="1">
      <alignment horizontal="right" vertical="center" wrapText="1"/>
    </xf>
    <xf numFmtId="184" fontId="4" fillId="0" borderId="23" xfId="0" applyNumberFormat="1" applyFont="1" applyBorder="1" applyAlignment="1">
      <alignment horizontal="right" vertical="center" wrapText="1"/>
    </xf>
    <xf numFmtId="184" fontId="4" fillId="0" borderId="1" xfId="0" applyNumberFormat="1" applyFont="1" applyBorder="1" applyAlignment="1">
      <alignment horizontal="right" vertical="center"/>
    </xf>
    <xf numFmtId="184" fontId="4" fillId="0" borderId="39" xfId="0" applyNumberFormat="1" applyFont="1" applyBorder="1" applyAlignment="1">
      <alignment horizontal="right" vertical="center"/>
    </xf>
    <xf numFmtId="184" fontId="4" fillId="0" borderId="5" xfId="0" applyNumberFormat="1" applyFont="1" applyBorder="1" applyAlignment="1">
      <alignment horizontal="right" vertical="center" wrapText="1"/>
    </xf>
    <xf numFmtId="184" fontId="4" fillId="0" borderId="37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178" fontId="4" fillId="0" borderId="36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8" fontId="4" fillId="0" borderId="37" xfId="1" applyNumberFormat="1" applyFont="1" applyBorder="1" applyAlignment="1">
      <alignment horizontal="right" vertical="center"/>
    </xf>
    <xf numFmtId="178" fontId="4" fillId="0" borderId="38" xfId="1" applyNumberFormat="1" applyFont="1" applyBorder="1" applyAlignment="1">
      <alignment horizontal="right" vertical="center"/>
    </xf>
    <xf numFmtId="178" fontId="4" fillId="0" borderId="1" xfId="1" applyNumberFormat="1" applyFont="1" applyBorder="1" applyAlignment="1">
      <alignment horizontal="right" vertical="center"/>
    </xf>
    <xf numFmtId="178" fontId="4" fillId="0" borderId="39" xfId="1" applyNumberFormat="1" applyFont="1" applyBorder="1" applyAlignment="1">
      <alignment horizontal="right" vertical="center"/>
    </xf>
    <xf numFmtId="178" fontId="4" fillId="0" borderId="22" xfId="1" applyNumberFormat="1" applyFont="1" applyBorder="1" applyAlignment="1">
      <alignment horizontal="right" vertical="center"/>
    </xf>
    <xf numFmtId="178" fontId="4" fillId="0" borderId="15" xfId="1" applyNumberFormat="1" applyFont="1" applyBorder="1" applyAlignment="1">
      <alignment horizontal="right" vertical="center"/>
    </xf>
    <xf numFmtId="178" fontId="4" fillId="0" borderId="16" xfId="1" applyNumberFormat="1" applyFont="1" applyBorder="1" applyAlignment="1">
      <alignment horizontal="right" vertical="center"/>
    </xf>
    <xf numFmtId="178" fontId="4" fillId="0" borderId="111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106" xfId="1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7" fontId="4" fillId="0" borderId="0" xfId="0" applyNumberFormat="1" applyFont="1" applyFill="1" applyBorder="1" applyAlignment="1">
      <alignment horizontal="right" vertical="center"/>
    </xf>
    <xf numFmtId="188" fontId="4" fillId="0" borderId="0" xfId="0" applyNumberFormat="1" applyFont="1" applyFill="1" applyBorder="1" applyAlignment="1">
      <alignment horizontal="right" vertical="center"/>
    </xf>
    <xf numFmtId="0" fontId="3" fillId="0" borderId="104" xfId="0" applyFont="1" applyFill="1" applyBorder="1" applyAlignment="1">
      <alignment horizontal="center" vertical="center"/>
    </xf>
    <xf numFmtId="180" fontId="4" fillId="0" borderId="14" xfId="0" applyNumberFormat="1" applyFont="1" applyFill="1" applyBorder="1" applyAlignment="1">
      <alignment horizontal="right" vertical="center"/>
    </xf>
    <xf numFmtId="180" fontId="4" fillId="0" borderId="11" xfId="0" applyNumberFormat="1" applyFont="1" applyFill="1" applyBorder="1" applyAlignment="1">
      <alignment horizontal="right" vertical="center"/>
    </xf>
    <xf numFmtId="180" fontId="4" fillId="0" borderId="107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vertical="center"/>
    </xf>
    <xf numFmtId="178" fontId="4" fillId="0" borderId="106" xfId="0" applyNumberFormat="1" applyFont="1" applyFill="1" applyBorder="1" applyAlignment="1">
      <alignment vertical="center"/>
    </xf>
    <xf numFmtId="180" fontId="4" fillId="0" borderId="39" xfId="0" applyNumberFormat="1" applyFont="1" applyFill="1" applyBorder="1" applyAlignment="1">
      <alignment horizontal="right" vertical="center"/>
    </xf>
    <xf numFmtId="180" fontId="4" fillId="0" borderId="28" xfId="0" applyNumberFormat="1" applyFont="1" applyFill="1" applyBorder="1" applyAlignment="1">
      <alignment horizontal="right" vertical="center"/>
    </xf>
    <xf numFmtId="180" fontId="4" fillId="0" borderId="4" xfId="0" applyNumberFormat="1" applyFont="1" applyFill="1" applyBorder="1" applyAlignment="1">
      <alignment horizontal="right" vertical="center"/>
    </xf>
    <xf numFmtId="180" fontId="4" fillId="0" borderId="106" xfId="0" applyNumberFormat="1" applyFont="1" applyFill="1" applyBorder="1" applyAlignment="1">
      <alignment horizontal="right" vertical="center"/>
    </xf>
    <xf numFmtId="180" fontId="4" fillId="0" borderId="105" xfId="0" applyNumberFormat="1" applyFont="1" applyFill="1" applyBorder="1" applyAlignment="1">
      <alignment horizontal="right" vertical="center"/>
    </xf>
    <xf numFmtId="180" fontId="4" fillId="0" borderId="15" xfId="0" applyNumberFormat="1" applyFont="1" applyFill="1" applyBorder="1" applyAlignment="1">
      <alignment horizontal="right" vertical="center"/>
    </xf>
    <xf numFmtId="180" fontId="4" fillId="0" borderId="16" xfId="0" applyNumberFormat="1" applyFont="1" applyFill="1" applyBorder="1" applyAlignment="1">
      <alignment horizontal="right" vertical="center"/>
    </xf>
    <xf numFmtId="180" fontId="4" fillId="0" borderId="11" xfId="0" applyNumberFormat="1" applyFont="1" applyFill="1" applyBorder="1" applyAlignment="1">
      <alignment vertical="center"/>
    </xf>
    <xf numFmtId="180" fontId="4" fillId="0" borderId="1" xfId="0" applyNumberFormat="1" applyFont="1" applyFill="1" applyBorder="1" applyAlignment="1">
      <alignment vertical="center"/>
    </xf>
    <xf numFmtId="180" fontId="4" fillId="0" borderId="39" xfId="0" applyNumberFormat="1" applyFont="1" applyFill="1" applyBorder="1" applyAlignment="1">
      <alignment vertical="center"/>
    </xf>
    <xf numFmtId="180" fontId="4" fillId="0" borderId="105" xfId="0" applyNumberFormat="1" applyFont="1" applyFill="1" applyBorder="1">
      <alignment vertical="center"/>
    </xf>
    <xf numFmtId="180" fontId="4" fillId="0" borderId="15" xfId="0" applyNumberFormat="1" applyFont="1" applyFill="1" applyBorder="1">
      <alignment vertical="center"/>
    </xf>
    <xf numFmtId="180" fontId="4" fillId="0" borderId="16" xfId="0" applyNumberFormat="1" applyFont="1" applyFill="1" applyBorder="1">
      <alignment vertical="center"/>
    </xf>
    <xf numFmtId="180" fontId="4" fillId="0" borderId="38" xfId="0" applyNumberFormat="1" applyFont="1" applyFill="1" applyBorder="1" applyAlignment="1">
      <alignment horizontal="right" vertical="center"/>
    </xf>
    <xf numFmtId="0" fontId="7" fillId="0" borderId="113" xfId="0" applyFont="1" applyBorder="1" applyAlignment="1">
      <alignment horizontal="center" vertical="center" wrapText="1" shrinkToFit="1"/>
    </xf>
    <xf numFmtId="178" fontId="4" fillId="0" borderId="109" xfId="1" applyNumberFormat="1" applyFont="1" applyBorder="1" applyAlignment="1">
      <alignment horizontal="right" vertical="center"/>
    </xf>
    <xf numFmtId="178" fontId="4" fillId="0" borderId="2" xfId="1" applyNumberFormat="1" applyFont="1" applyBorder="1" applyAlignment="1">
      <alignment horizontal="right" vertical="center"/>
    </xf>
    <xf numFmtId="178" fontId="4" fillId="0" borderId="12" xfId="1" applyNumberFormat="1" applyFont="1" applyBorder="1" applyAlignment="1">
      <alignment horizontal="right" vertical="center"/>
    </xf>
    <xf numFmtId="178" fontId="4" fillId="0" borderId="27" xfId="1" applyNumberFormat="1" applyFont="1" applyBorder="1" applyAlignment="1">
      <alignment horizontal="right" vertical="center"/>
    </xf>
    <xf numFmtId="178" fontId="4" fillId="0" borderId="112" xfId="1" applyNumberFormat="1" applyFont="1" applyBorder="1" applyAlignment="1">
      <alignment horizontal="right" vertical="center"/>
    </xf>
    <xf numFmtId="178" fontId="4" fillId="0" borderId="13" xfId="1" applyNumberFormat="1" applyFont="1" applyBorder="1" applyAlignment="1">
      <alignment horizontal="right" vertical="center"/>
    </xf>
    <xf numFmtId="0" fontId="7" fillId="0" borderId="24" xfId="0" applyFont="1" applyBorder="1" applyAlignment="1">
      <alignment horizontal="center" vertical="center" wrapText="1" shrinkToFit="1"/>
    </xf>
    <xf numFmtId="0" fontId="7" fillId="0" borderId="42" xfId="0" applyFont="1" applyBorder="1" applyAlignment="1">
      <alignment horizontal="center" vertical="center" wrapText="1" shrinkToFit="1"/>
    </xf>
    <xf numFmtId="9" fontId="7" fillId="0" borderId="42" xfId="0" applyNumberFormat="1" applyFont="1" applyBorder="1" applyAlignment="1">
      <alignment horizontal="center" vertical="center" wrapText="1" shrinkToFit="1"/>
    </xf>
    <xf numFmtId="0" fontId="7" fillId="0" borderId="56" xfId="0" applyFont="1" applyBorder="1" applyAlignment="1">
      <alignment horizontal="center" vertical="center" wrapText="1" shrinkToFit="1"/>
    </xf>
    <xf numFmtId="0" fontId="7" fillId="0" borderId="61" xfId="0" applyFont="1" applyBorder="1" applyAlignment="1">
      <alignment horizontal="center" vertical="center" shrinkToFit="1"/>
    </xf>
    <xf numFmtId="178" fontId="4" fillId="0" borderId="23" xfId="1" applyNumberFormat="1" applyFont="1" applyBorder="1" applyAlignment="1">
      <alignment horizontal="right" vertical="center"/>
    </xf>
    <xf numFmtId="38" fontId="0" fillId="0" borderId="0" xfId="0" applyNumberFormat="1">
      <alignment vertical="center"/>
    </xf>
    <xf numFmtId="0" fontId="7" fillId="0" borderId="19" xfId="0" applyFont="1" applyBorder="1" applyAlignment="1">
      <alignment horizontal="center" vertical="center" wrapText="1"/>
    </xf>
    <xf numFmtId="178" fontId="5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80" fontId="4" fillId="0" borderId="0" xfId="0" applyNumberFormat="1" applyFont="1" applyBorder="1">
      <alignment vertical="center"/>
    </xf>
    <xf numFmtId="178" fontId="4" fillId="0" borderId="27" xfId="0" applyNumberFormat="1" applyFont="1" applyFill="1" applyBorder="1">
      <alignment vertical="center"/>
    </xf>
    <xf numFmtId="178" fontId="4" fillId="0" borderId="47" xfId="0" applyNumberFormat="1" applyFont="1" applyFill="1" applyBorder="1">
      <alignment vertical="center"/>
    </xf>
    <xf numFmtId="0" fontId="0" fillId="0" borderId="0" xfId="0" applyFill="1" applyBorder="1" applyAlignment="1">
      <alignment vertical="center" wrapText="1"/>
    </xf>
    <xf numFmtId="184" fontId="4" fillId="0" borderId="6" xfId="0" applyNumberFormat="1" applyFont="1" applyFill="1" applyBorder="1" applyAlignment="1">
      <alignment horizontal="right" vertical="center" shrinkToFit="1"/>
    </xf>
    <xf numFmtId="184" fontId="4" fillId="0" borderId="11" xfId="0" applyNumberFormat="1" applyFont="1" applyFill="1" applyBorder="1" applyAlignment="1">
      <alignment horizontal="right" vertical="center" shrinkToFit="1"/>
    </xf>
    <xf numFmtId="184" fontId="4" fillId="0" borderId="1" xfId="0" applyNumberFormat="1" applyFont="1" applyFill="1" applyBorder="1" applyAlignment="1">
      <alignment horizontal="right" vertical="center" shrinkToFit="1"/>
    </xf>
    <xf numFmtId="184" fontId="4" fillId="0" borderId="39" xfId="0" applyNumberFormat="1" applyFont="1" applyFill="1" applyBorder="1" applyAlignment="1">
      <alignment horizontal="right" vertical="center" shrinkToFit="1"/>
    </xf>
    <xf numFmtId="184" fontId="4" fillId="0" borderId="15" xfId="0" applyNumberFormat="1" applyFont="1" applyFill="1" applyBorder="1" applyAlignment="1">
      <alignment horizontal="right" vertical="center" shrinkToFit="1"/>
    </xf>
    <xf numFmtId="184" fontId="4" fillId="0" borderId="16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Alignment="1">
      <alignment horizontal="left" vertical="center" indent="1"/>
    </xf>
    <xf numFmtId="178" fontId="4" fillId="0" borderId="0" xfId="0" applyNumberFormat="1" applyFont="1" applyFill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78" fontId="4" fillId="0" borderId="47" xfId="1" applyNumberFormat="1" applyFont="1" applyBorder="1" applyAlignment="1">
      <alignment horizontal="right" vertical="center"/>
    </xf>
    <xf numFmtId="178" fontId="4" fillId="0" borderId="53" xfId="1" applyNumberFormat="1" applyFont="1" applyBorder="1" applyAlignment="1">
      <alignment horizontal="right" vertical="center"/>
    </xf>
    <xf numFmtId="178" fontId="4" fillId="0" borderId="59" xfId="1" applyNumberFormat="1" applyFont="1" applyBorder="1" applyAlignment="1">
      <alignment horizontal="right" vertical="center"/>
    </xf>
    <xf numFmtId="178" fontId="4" fillId="0" borderId="55" xfId="1" applyNumberFormat="1" applyFont="1" applyBorder="1" applyAlignment="1">
      <alignment horizontal="right" vertical="center"/>
    </xf>
    <xf numFmtId="178" fontId="4" fillId="0" borderId="135" xfId="1" applyNumberFormat="1" applyFont="1" applyBorder="1" applyAlignment="1">
      <alignment horizontal="right" vertical="center"/>
    </xf>
    <xf numFmtId="178" fontId="4" fillId="0" borderId="136" xfId="1" applyNumberFormat="1" applyFont="1" applyBorder="1" applyAlignment="1">
      <alignment horizontal="right" vertical="center"/>
    </xf>
    <xf numFmtId="178" fontId="4" fillId="0" borderId="137" xfId="1" applyNumberFormat="1" applyFont="1" applyBorder="1" applyAlignment="1">
      <alignment horizontal="right" vertical="center"/>
    </xf>
    <xf numFmtId="178" fontId="4" fillId="0" borderId="138" xfId="1" applyNumberFormat="1" applyFont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184" fontId="4" fillId="0" borderId="107" xfId="0" applyNumberFormat="1" applyFont="1" applyFill="1" applyBorder="1" applyAlignment="1">
      <alignment horizontal="right" vertical="center" shrinkToFit="1"/>
    </xf>
    <xf numFmtId="184" fontId="4" fillId="0" borderId="5" xfId="0" applyNumberFormat="1" applyFont="1" applyFill="1" applyBorder="1" applyAlignment="1">
      <alignment horizontal="right" vertical="center" shrinkToFit="1"/>
    </xf>
    <xf numFmtId="184" fontId="4" fillId="0" borderId="37" xfId="0" applyNumberFormat="1" applyFont="1" applyFill="1" applyBorder="1" applyAlignment="1">
      <alignment horizontal="right" vertical="center" shrinkToFit="1"/>
    </xf>
    <xf numFmtId="178" fontId="4" fillId="0" borderId="23" xfId="1" applyNumberFormat="1" applyFont="1" applyFill="1" applyBorder="1" applyAlignment="1">
      <alignment horizontal="right" vertical="center"/>
    </xf>
    <xf numFmtId="0" fontId="3" fillId="0" borderId="108" xfId="0" applyFont="1" applyFill="1" applyBorder="1" applyAlignment="1">
      <alignment horizontal="center" vertical="center" wrapText="1"/>
    </xf>
    <xf numFmtId="178" fontId="4" fillId="0" borderId="22" xfId="0" applyNumberFormat="1" applyFont="1" applyFill="1" applyBorder="1" applyAlignment="1">
      <alignment vertical="center"/>
    </xf>
    <xf numFmtId="0" fontId="5" fillId="0" borderId="25" xfId="0" applyFont="1" applyFill="1" applyBorder="1">
      <alignment vertical="center"/>
    </xf>
    <xf numFmtId="178" fontId="4" fillId="0" borderId="13" xfId="1" applyNumberFormat="1" applyFont="1" applyFill="1" applyBorder="1">
      <alignment vertical="center"/>
    </xf>
    <xf numFmtId="0" fontId="6" fillId="0" borderId="0" xfId="0" applyFont="1" applyBorder="1" applyAlignment="1">
      <alignment horizontal="right" vertical="center"/>
    </xf>
    <xf numFmtId="181" fontId="4" fillId="0" borderId="36" xfId="0" applyNumberFormat="1" applyFont="1" applyFill="1" applyBorder="1" applyAlignment="1">
      <alignment horizontal="right" vertical="center"/>
    </xf>
    <xf numFmtId="181" fontId="4" fillId="0" borderId="115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181" fontId="4" fillId="0" borderId="112" xfId="0" applyNumberFormat="1" applyFont="1" applyBorder="1" applyAlignment="1">
      <alignment vertical="center"/>
    </xf>
    <xf numFmtId="181" fontId="4" fillId="0" borderId="121" xfId="0" applyNumberFormat="1" applyFont="1" applyBorder="1" applyAlignment="1">
      <alignment vertical="center"/>
    </xf>
    <xf numFmtId="181" fontId="4" fillId="0" borderId="36" xfId="0" applyNumberFormat="1" applyFont="1" applyBorder="1" applyAlignment="1">
      <alignment vertical="center"/>
    </xf>
    <xf numFmtId="181" fontId="4" fillId="0" borderId="115" xfId="0" applyNumberFormat="1" applyFont="1" applyBorder="1" applyAlignment="1">
      <alignment vertical="center"/>
    </xf>
    <xf numFmtId="181" fontId="4" fillId="0" borderId="121" xfId="0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38" fontId="4" fillId="0" borderId="66" xfId="2" applyFont="1" applyBorder="1" applyAlignment="1">
      <alignment vertical="center"/>
    </xf>
    <xf numFmtId="38" fontId="4" fillId="0" borderId="1" xfId="2" applyFont="1" applyBorder="1" applyAlignment="1">
      <alignment vertical="center"/>
    </xf>
    <xf numFmtId="38" fontId="4" fillId="0" borderId="30" xfId="2" applyFont="1" applyBorder="1">
      <alignment vertical="center"/>
    </xf>
    <xf numFmtId="178" fontId="4" fillId="0" borderId="66" xfId="1" applyNumberFormat="1" applyFont="1" applyFill="1" applyBorder="1">
      <alignment vertical="center"/>
    </xf>
    <xf numFmtId="38" fontId="4" fillId="0" borderId="133" xfId="2" applyFont="1" applyBorder="1" applyAlignment="1">
      <alignment vertical="center"/>
    </xf>
    <xf numFmtId="38" fontId="4" fillId="0" borderId="136" xfId="2" applyFont="1" applyBorder="1" applyAlignment="1">
      <alignment vertical="center"/>
    </xf>
    <xf numFmtId="38" fontId="4" fillId="0" borderId="134" xfId="2" applyFont="1" applyBorder="1">
      <alignment vertical="center"/>
    </xf>
    <xf numFmtId="178" fontId="4" fillId="0" borderId="136" xfId="1" applyNumberFormat="1" applyFont="1" applyFill="1" applyBorder="1">
      <alignment vertical="center"/>
    </xf>
    <xf numFmtId="178" fontId="4" fillId="0" borderId="134" xfId="1" applyNumberFormat="1" applyFont="1" applyFill="1" applyBorder="1">
      <alignment vertical="center"/>
    </xf>
    <xf numFmtId="178" fontId="4" fillId="0" borderId="148" xfId="1" applyNumberFormat="1" applyFont="1" applyFill="1" applyBorder="1">
      <alignment vertical="center"/>
    </xf>
    <xf numFmtId="181" fontId="4" fillId="0" borderId="0" xfId="0" applyNumberFormat="1" applyFont="1" applyBorder="1">
      <alignment vertical="center"/>
    </xf>
    <xf numFmtId="0" fontId="4" fillId="0" borderId="66" xfId="0" applyNumberFormat="1" applyFont="1" applyBorder="1">
      <alignment vertical="center"/>
    </xf>
    <xf numFmtId="0" fontId="4" fillId="0" borderId="1" xfId="0" applyNumberFormat="1" applyFont="1" applyBorder="1">
      <alignment vertical="center"/>
    </xf>
    <xf numFmtId="0" fontId="4" fillId="0" borderId="39" xfId="0" applyNumberFormat="1" applyFont="1" applyBorder="1">
      <alignment vertical="center"/>
    </xf>
    <xf numFmtId="0" fontId="3" fillId="0" borderId="0" xfId="0" applyFont="1" applyBorder="1" applyAlignment="1">
      <alignment horizontal="centerContinuous" vertical="center"/>
    </xf>
    <xf numFmtId="180" fontId="4" fillId="0" borderId="0" xfId="0" applyNumberFormat="1" applyFont="1" applyBorder="1" applyAlignment="1">
      <alignment horizontal="right" vertical="center"/>
    </xf>
    <xf numFmtId="180" fontId="4" fillId="0" borderId="50" xfId="0" applyNumberFormat="1" applyFont="1" applyBorder="1">
      <alignment vertical="center"/>
    </xf>
    <xf numFmtId="180" fontId="4" fillId="0" borderId="5" xfId="0" applyNumberFormat="1" applyFont="1" applyBorder="1">
      <alignment vertical="center"/>
    </xf>
    <xf numFmtId="180" fontId="4" fillId="0" borderId="130" xfId="0" applyNumberFormat="1" applyFont="1" applyBorder="1">
      <alignment vertical="center"/>
    </xf>
    <xf numFmtId="180" fontId="4" fillId="0" borderId="66" xfId="0" applyNumberFormat="1" applyFont="1" applyBorder="1">
      <alignment vertical="center"/>
    </xf>
    <xf numFmtId="180" fontId="4" fillId="0" borderId="1" xfId="0" applyNumberFormat="1" applyFont="1" applyBorder="1">
      <alignment vertical="center"/>
    </xf>
    <xf numFmtId="180" fontId="4" fillId="0" borderId="152" xfId="0" applyNumberFormat="1" applyFont="1" applyBorder="1">
      <alignment vertical="center"/>
    </xf>
    <xf numFmtId="38" fontId="4" fillId="0" borderId="0" xfId="2" applyFont="1" applyBorder="1">
      <alignment vertical="center"/>
    </xf>
    <xf numFmtId="38" fontId="4" fillId="0" borderId="112" xfId="2" applyFont="1" applyBorder="1">
      <alignment vertical="center"/>
    </xf>
    <xf numFmtId="38" fontId="4" fillId="0" borderId="6" xfId="2" applyFont="1" applyBorder="1">
      <alignment vertical="center"/>
    </xf>
    <xf numFmtId="38" fontId="4" fillId="0" borderId="23" xfId="2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54" xfId="0" applyFont="1" applyBorder="1" applyAlignment="1">
      <alignment horizontal="center" vertical="center"/>
    </xf>
    <xf numFmtId="3" fontId="4" fillId="0" borderId="146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 shrinkToFit="1"/>
    </xf>
    <xf numFmtId="3" fontId="4" fillId="0" borderId="0" xfId="0" applyNumberFormat="1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 shrinkToFit="1"/>
    </xf>
    <xf numFmtId="38" fontId="4" fillId="0" borderId="112" xfId="2" applyFont="1" applyBorder="1" applyAlignment="1">
      <alignment horizontal="right" vertical="center"/>
    </xf>
    <xf numFmtId="38" fontId="4" fillId="0" borderId="23" xfId="2" applyFont="1" applyBorder="1" applyAlignment="1">
      <alignment horizontal="right" vertical="center"/>
    </xf>
    <xf numFmtId="38" fontId="4" fillId="0" borderId="14" xfId="2" applyFont="1" applyBorder="1" applyAlignment="1">
      <alignment horizontal="right" vertical="center"/>
    </xf>
    <xf numFmtId="38" fontId="4" fillId="0" borderId="13" xfId="2" applyFont="1" applyBorder="1" applyAlignment="1">
      <alignment horizontal="right" vertical="center"/>
    </xf>
    <xf numFmtId="183" fontId="4" fillId="0" borderId="1" xfId="0" applyNumberFormat="1" applyFont="1" applyBorder="1" applyAlignment="1">
      <alignment horizontal="right" vertical="center" shrinkToFit="1"/>
    </xf>
    <xf numFmtId="184" fontId="4" fillId="0" borderId="1" xfId="0" applyNumberFormat="1" applyFont="1" applyBorder="1" applyAlignment="1">
      <alignment horizontal="right" vertical="center" wrapText="1"/>
    </xf>
    <xf numFmtId="184" fontId="4" fillId="0" borderId="39" xfId="0" applyNumberFormat="1" applyFont="1" applyBorder="1" applyAlignment="1">
      <alignment horizontal="right" vertical="center" wrapText="1"/>
    </xf>
    <xf numFmtId="187" fontId="4" fillId="0" borderId="66" xfId="0" applyNumberFormat="1" applyFont="1" applyBorder="1" applyAlignment="1">
      <alignment horizontal="right" vertical="center" wrapText="1"/>
    </xf>
    <xf numFmtId="184" fontId="4" fillId="0" borderId="6" xfId="0" applyNumberFormat="1" applyFont="1" applyBorder="1" applyAlignment="1">
      <alignment horizontal="right" vertical="center"/>
    </xf>
    <xf numFmtId="184" fontId="4" fillId="0" borderId="23" xfId="0" applyNumberFormat="1" applyFont="1" applyBorder="1" applyAlignment="1">
      <alignment horizontal="right" vertical="center"/>
    </xf>
    <xf numFmtId="184" fontId="4" fillId="0" borderId="53" xfId="0" applyNumberFormat="1" applyFont="1" applyBorder="1" applyAlignment="1">
      <alignment horizontal="right" vertical="center" shrinkToFit="1"/>
    </xf>
    <xf numFmtId="187" fontId="4" fillId="0" borderId="66" xfId="0" applyNumberFormat="1" applyFont="1" applyBorder="1" applyAlignment="1">
      <alignment horizontal="right" vertical="center"/>
    </xf>
    <xf numFmtId="184" fontId="4" fillId="0" borderId="15" xfId="0" applyNumberFormat="1" applyFont="1" applyBorder="1" applyAlignment="1">
      <alignment horizontal="right" vertical="center" wrapText="1"/>
    </xf>
    <xf numFmtId="184" fontId="4" fillId="0" borderId="16" xfId="0" applyNumberFormat="1" applyFont="1" applyBorder="1" applyAlignment="1">
      <alignment horizontal="right" vertical="center" wrapText="1"/>
    </xf>
    <xf numFmtId="187" fontId="4" fillId="0" borderId="36" xfId="0" applyNumberFormat="1" applyFont="1" applyBorder="1" applyAlignment="1">
      <alignment horizontal="right" vertical="center" wrapText="1"/>
    </xf>
    <xf numFmtId="187" fontId="4" fillId="0" borderId="51" xfId="0" applyNumberFormat="1" applyFont="1" applyBorder="1" applyAlignment="1">
      <alignment horizontal="right" vertical="center" wrapText="1"/>
    </xf>
    <xf numFmtId="187" fontId="4" fillId="0" borderId="112" xfId="0" applyNumberFormat="1" applyFont="1" applyBorder="1" applyAlignment="1">
      <alignment horizontal="right" vertical="center"/>
    </xf>
    <xf numFmtId="178" fontId="4" fillId="0" borderId="112" xfId="1" applyNumberFormat="1" applyFont="1" applyBorder="1">
      <alignment vertical="center"/>
    </xf>
    <xf numFmtId="178" fontId="4" fillId="0" borderId="6" xfId="1" applyNumberFormat="1" applyFont="1" applyBorder="1">
      <alignment vertical="center"/>
    </xf>
    <xf numFmtId="178" fontId="4" fillId="0" borderId="135" xfId="1" applyNumberFormat="1" applyFont="1" applyBorder="1">
      <alignment vertical="center"/>
    </xf>
    <xf numFmtId="178" fontId="4" fillId="0" borderId="136" xfId="1" applyNumberFormat="1" applyFont="1" applyBorder="1">
      <alignment vertical="center"/>
    </xf>
    <xf numFmtId="178" fontId="4" fillId="0" borderId="138" xfId="1" applyNumberFormat="1" applyFont="1" applyBorder="1">
      <alignment vertical="center"/>
    </xf>
    <xf numFmtId="178" fontId="4" fillId="0" borderId="112" xfId="0" applyNumberFormat="1" applyFont="1" applyBorder="1">
      <alignment vertical="center"/>
    </xf>
    <xf numFmtId="178" fontId="4" fillId="0" borderId="6" xfId="0" applyNumberFormat="1" applyFont="1" applyBorder="1">
      <alignment vertical="center"/>
    </xf>
    <xf numFmtId="0" fontId="3" fillId="0" borderId="108" xfId="0" applyFont="1" applyBorder="1" applyAlignment="1">
      <alignment horizontal="center" vertical="center" wrapText="1" shrinkToFit="1"/>
    </xf>
    <xf numFmtId="178" fontId="4" fillId="0" borderId="107" xfId="1" applyNumberFormat="1" applyFont="1" applyBorder="1">
      <alignment vertical="center"/>
    </xf>
    <xf numFmtId="178" fontId="4" fillId="0" borderId="11" xfId="0" applyNumberFormat="1" applyFont="1" applyBorder="1">
      <alignment vertical="center"/>
    </xf>
    <xf numFmtId="178" fontId="4" fillId="0" borderId="11" xfId="1" applyNumberFormat="1" applyFont="1" applyBorder="1">
      <alignment vertical="center"/>
    </xf>
    <xf numFmtId="178" fontId="4" fillId="0" borderId="105" xfId="1" applyNumberFormat="1" applyFont="1" applyBorder="1">
      <alignment vertical="center"/>
    </xf>
    <xf numFmtId="178" fontId="4" fillId="0" borderId="8" xfId="0" applyNumberFormat="1" applyFont="1" applyBorder="1">
      <alignment vertical="center"/>
    </xf>
    <xf numFmtId="178" fontId="4" fillId="0" borderId="30" xfId="0" applyNumberFormat="1" applyFont="1" applyBorder="1">
      <alignment vertical="center"/>
    </xf>
    <xf numFmtId="178" fontId="4" fillId="0" borderId="3" xfId="0" applyNumberFormat="1" applyFont="1" applyBorder="1">
      <alignment vertical="center"/>
    </xf>
    <xf numFmtId="178" fontId="4" fillId="0" borderId="44" xfId="0" applyNumberFormat="1" applyFont="1" applyBorder="1">
      <alignment vertical="center"/>
    </xf>
    <xf numFmtId="178" fontId="4" fillId="0" borderId="135" xfId="0" applyNumberFormat="1" applyFont="1" applyBorder="1">
      <alignment vertical="center"/>
    </xf>
    <xf numFmtId="178" fontId="4" fillId="0" borderId="136" xfId="0" applyNumberFormat="1" applyFont="1" applyBorder="1">
      <alignment vertical="center"/>
    </xf>
    <xf numFmtId="178" fontId="4" fillId="0" borderId="138" xfId="0" applyNumberFormat="1" applyFont="1" applyBorder="1">
      <alignment vertical="center"/>
    </xf>
    <xf numFmtId="178" fontId="4" fillId="0" borderId="47" xfId="0" applyNumberFormat="1" applyFont="1" applyBorder="1">
      <alignment vertical="center"/>
    </xf>
    <xf numFmtId="178" fontId="4" fillId="0" borderId="53" xfId="0" applyNumberFormat="1" applyFont="1" applyBorder="1">
      <alignment vertical="center"/>
    </xf>
    <xf numFmtId="178" fontId="4" fillId="0" borderId="55" xfId="0" applyNumberFormat="1" applyFont="1" applyBorder="1">
      <alignment vertical="center"/>
    </xf>
    <xf numFmtId="178" fontId="4" fillId="0" borderId="47" xfId="1" applyNumberFormat="1" applyFont="1" applyBorder="1">
      <alignment vertical="center"/>
    </xf>
    <xf numFmtId="178" fontId="4" fillId="0" borderId="53" xfId="1" applyNumberFormat="1" applyFont="1" applyBorder="1">
      <alignment vertical="center"/>
    </xf>
    <xf numFmtId="178" fontId="4" fillId="0" borderId="55" xfId="1" applyNumberFormat="1" applyFont="1" applyBorder="1">
      <alignment vertical="center"/>
    </xf>
    <xf numFmtId="178" fontId="4" fillId="0" borderId="63" xfId="0" applyNumberFormat="1" applyFont="1" applyBorder="1">
      <alignment vertical="center"/>
    </xf>
    <xf numFmtId="178" fontId="4" fillId="0" borderId="52" xfId="0" applyNumberFormat="1" applyFont="1" applyBorder="1">
      <alignment vertical="center"/>
    </xf>
    <xf numFmtId="178" fontId="4" fillId="0" borderId="149" xfId="1" applyNumberFormat="1" applyFont="1" applyBorder="1" applyAlignment="1">
      <alignment horizontal="right" vertical="center"/>
    </xf>
    <xf numFmtId="178" fontId="4" fillId="0" borderId="142" xfId="1" applyNumberFormat="1" applyFont="1" applyBorder="1" applyAlignment="1">
      <alignment horizontal="right" vertical="center"/>
    </xf>
    <xf numFmtId="178" fontId="4" fillId="0" borderId="143" xfId="1" applyNumberFormat="1" applyFont="1" applyBorder="1" applyAlignment="1">
      <alignment horizontal="right" vertical="center"/>
    </xf>
    <xf numFmtId="178" fontId="4" fillId="0" borderId="150" xfId="1" applyNumberFormat="1" applyFont="1" applyBorder="1" applyAlignment="1">
      <alignment horizontal="right" vertical="center"/>
    </xf>
    <xf numFmtId="184" fontId="4" fillId="0" borderId="36" xfId="0" applyNumberFormat="1" applyFont="1" applyBorder="1" applyAlignment="1">
      <alignment horizontal="right" vertical="center" shrinkToFit="1"/>
    </xf>
    <xf numFmtId="184" fontId="4" fillId="0" borderId="38" xfId="0" applyNumberFormat="1" applyFont="1" applyBorder="1" applyAlignment="1">
      <alignment horizontal="right" vertical="center" shrinkToFit="1"/>
    </xf>
    <xf numFmtId="184" fontId="4" fillId="0" borderId="22" xfId="0" applyNumberFormat="1" applyFont="1" applyBorder="1" applyAlignment="1">
      <alignment horizontal="right" vertical="center" shrinkToFit="1"/>
    </xf>
    <xf numFmtId="184" fontId="4" fillId="0" borderId="138" xfId="0" applyNumberFormat="1" applyFont="1" applyBorder="1" applyAlignment="1">
      <alignment horizontal="right" vertical="center" shrinkToFit="1"/>
    </xf>
    <xf numFmtId="184" fontId="4" fillId="0" borderId="47" xfId="0" applyNumberFormat="1" applyFont="1" applyBorder="1" applyAlignment="1">
      <alignment horizontal="right" vertical="center" shrinkToFit="1"/>
    </xf>
    <xf numFmtId="184" fontId="4" fillId="0" borderId="149" xfId="0" applyNumberFormat="1" applyFont="1" applyBorder="1" applyAlignment="1">
      <alignment horizontal="right" vertical="center" shrinkToFit="1"/>
    </xf>
    <xf numFmtId="184" fontId="4" fillId="0" borderId="142" xfId="0" applyNumberFormat="1" applyFont="1" applyBorder="1" applyAlignment="1">
      <alignment horizontal="right" vertical="center" shrinkToFit="1"/>
    </xf>
    <xf numFmtId="184" fontId="4" fillId="0" borderId="150" xfId="0" applyNumberFormat="1" applyFont="1" applyBorder="1" applyAlignment="1">
      <alignment horizontal="right" vertical="center" shrinkToFit="1"/>
    </xf>
    <xf numFmtId="184" fontId="4" fillId="0" borderId="0" xfId="0" applyNumberFormat="1" applyFont="1" applyFill="1" applyBorder="1" applyAlignment="1">
      <alignment horizontal="right" vertical="center" shrinkToFit="1"/>
    </xf>
    <xf numFmtId="184" fontId="4" fillId="0" borderId="112" xfId="0" applyNumberFormat="1" applyFont="1" applyFill="1" applyBorder="1" applyAlignment="1">
      <alignment horizontal="right" vertical="center" shrinkToFit="1"/>
    </xf>
    <xf numFmtId="184" fontId="4" fillId="0" borderId="38" xfId="0" applyNumberFormat="1" applyFont="1" applyFill="1" applyBorder="1" applyAlignment="1">
      <alignment horizontal="right" vertical="center" shrinkToFit="1"/>
    </xf>
    <xf numFmtId="184" fontId="4" fillId="0" borderId="22" xfId="0" applyNumberFormat="1" applyFont="1" applyFill="1" applyBorder="1" applyAlignment="1">
      <alignment horizontal="right" vertical="center" shrinkToFit="1"/>
    </xf>
    <xf numFmtId="184" fontId="4" fillId="0" borderId="138" xfId="0" applyNumberFormat="1" applyFont="1" applyFill="1" applyBorder="1" applyAlignment="1">
      <alignment horizontal="right" vertical="center" shrinkToFit="1"/>
    </xf>
    <xf numFmtId="184" fontId="4" fillId="0" borderId="47" xfId="0" applyNumberFormat="1" applyFont="1" applyFill="1" applyBorder="1" applyAlignment="1">
      <alignment horizontal="right" vertical="center" shrinkToFit="1"/>
    </xf>
    <xf numFmtId="184" fontId="4" fillId="0" borderId="53" xfId="0" applyNumberFormat="1" applyFont="1" applyFill="1" applyBorder="1" applyAlignment="1">
      <alignment horizontal="right" vertical="center" shrinkToFit="1"/>
    </xf>
    <xf numFmtId="184" fontId="4" fillId="0" borderId="55" xfId="0" applyNumberFormat="1" applyFont="1" applyFill="1" applyBorder="1" applyAlignment="1">
      <alignment horizontal="right" vertical="center" shrinkToFit="1"/>
    </xf>
    <xf numFmtId="184" fontId="4" fillId="0" borderId="149" xfId="0" applyNumberFormat="1" applyFont="1" applyFill="1" applyBorder="1" applyAlignment="1">
      <alignment horizontal="right" vertical="center" shrinkToFit="1"/>
    </xf>
    <xf numFmtId="184" fontId="4" fillId="0" borderId="142" xfId="0" applyNumberFormat="1" applyFont="1" applyFill="1" applyBorder="1" applyAlignment="1">
      <alignment horizontal="right" vertical="center" shrinkToFit="1"/>
    </xf>
    <xf numFmtId="184" fontId="4" fillId="0" borderId="150" xfId="0" applyNumberFormat="1" applyFont="1" applyFill="1" applyBorder="1" applyAlignment="1">
      <alignment horizontal="right" vertical="center" shrinkToFit="1"/>
    </xf>
    <xf numFmtId="0" fontId="4" fillId="0" borderId="92" xfId="0" applyFont="1" applyFill="1" applyBorder="1" applyAlignment="1">
      <alignment horizontal="center" vertical="center"/>
    </xf>
    <xf numFmtId="178" fontId="4" fillId="0" borderId="92" xfId="1" applyNumberFormat="1" applyFont="1" applyFill="1" applyBorder="1">
      <alignment vertical="center"/>
    </xf>
    <xf numFmtId="182" fontId="4" fillId="0" borderId="92" xfId="0" applyNumberFormat="1" applyFont="1" applyFill="1" applyBorder="1" applyAlignment="1">
      <alignment vertical="center"/>
    </xf>
    <xf numFmtId="178" fontId="4" fillId="0" borderId="158" xfId="0" applyNumberFormat="1" applyFont="1" applyFill="1" applyBorder="1">
      <alignment vertical="center"/>
    </xf>
    <xf numFmtId="182" fontId="4" fillId="0" borderId="52" xfId="0" applyNumberFormat="1" applyFont="1" applyFill="1" applyBorder="1" applyAlignment="1">
      <alignment vertical="center"/>
    </xf>
    <xf numFmtId="178" fontId="4" fillId="0" borderId="135" xfId="1" applyNumberFormat="1" applyFont="1" applyFill="1" applyBorder="1">
      <alignment vertical="center"/>
    </xf>
    <xf numFmtId="178" fontId="4" fillId="0" borderId="159" xfId="1" applyNumberFormat="1" applyFont="1" applyFill="1" applyBorder="1">
      <alignment vertical="center"/>
    </xf>
    <xf numFmtId="182" fontId="4" fillId="0" borderId="134" xfId="0" applyNumberFormat="1" applyFont="1" applyFill="1" applyBorder="1" applyAlignment="1">
      <alignment vertical="center"/>
    </xf>
    <xf numFmtId="182" fontId="4" fillId="0" borderId="30" xfId="0" applyNumberFormat="1" applyFont="1" applyFill="1" applyBorder="1" applyAlignment="1">
      <alignment vertical="center"/>
    </xf>
    <xf numFmtId="178" fontId="4" fillId="0" borderId="43" xfId="0" applyNumberFormat="1" applyFont="1" applyFill="1" applyBorder="1">
      <alignment vertical="center"/>
    </xf>
    <xf numFmtId="178" fontId="4" fillId="0" borderId="117" xfId="0" applyNumberFormat="1" applyFont="1" applyFill="1" applyBorder="1">
      <alignment vertical="center"/>
    </xf>
    <xf numFmtId="178" fontId="4" fillId="0" borderId="149" xfId="1" applyNumberFormat="1" applyFont="1" applyFill="1" applyBorder="1">
      <alignment vertical="center"/>
    </xf>
    <xf numFmtId="178" fontId="4" fillId="0" borderId="142" xfId="1" applyNumberFormat="1" applyFont="1" applyFill="1" applyBorder="1">
      <alignment vertical="center"/>
    </xf>
    <xf numFmtId="178" fontId="4" fillId="0" borderId="160" xfId="1" applyNumberFormat="1" applyFont="1" applyFill="1" applyBorder="1">
      <alignment vertical="center"/>
    </xf>
    <xf numFmtId="182" fontId="4" fillId="0" borderId="161" xfId="0" applyNumberFormat="1" applyFont="1" applyFill="1" applyBorder="1" applyAlignment="1">
      <alignment vertical="center"/>
    </xf>
    <xf numFmtId="178" fontId="4" fillId="0" borderId="155" xfId="0" applyNumberFormat="1" applyFont="1" applyFill="1" applyBorder="1" applyAlignment="1">
      <alignment horizontal="right" vertical="center"/>
    </xf>
    <xf numFmtId="178" fontId="4" fillId="0" borderId="136" xfId="0" applyNumberFormat="1" applyFont="1" applyFill="1" applyBorder="1" applyAlignment="1">
      <alignment horizontal="right" vertical="center"/>
    </xf>
    <xf numFmtId="178" fontId="4" fillId="0" borderId="162" xfId="1" applyNumberFormat="1" applyFont="1" applyFill="1" applyBorder="1">
      <alignment vertical="center"/>
    </xf>
    <xf numFmtId="178" fontId="4" fillId="0" borderId="163" xfId="1" applyNumberFormat="1" applyFont="1" applyFill="1" applyBorder="1">
      <alignment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178" fontId="4" fillId="0" borderId="106" xfId="1" applyNumberFormat="1" applyFont="1" applyFill="1" applyBorder="1">
      <alignment vertical="center"/>
    </xf>
    <xf numFmtId="178" fontId="4" fillId="0" borderId="135" xfId="0" applyNumberFormat="1" applyFont="1" applyFill="1" applyBorder="1">
      <alignment vertical="center"/>
    </xf>
    <xf numFmtId="178" fontId="4" fillId="0" borderId="136" xfId="0" applyNumberFormat="1" applyFont="1" applyFill="1" applyBorder="1">
      <alignment vertical="center"/>
    </xf>
    <xf numFmtId="178" fontId="4" fillId="0" borderId="138" xfId="0" applyNumberFormat="1" applyFont="1" applyFill="1" applyBorder="1">
      <alignment vertical="center"/>
    </xf>
    <xf numFmtId="187" fontId="4" fillId="0" borderId="66" xfId="0" applyNumberFormat="1" applyFont="1" applyFill="1" applyBorder="1" applyAlignment="1">
      <alignment horizontal="right" vertical="center"/>
    </xf>
    <xf numFmtId="188" fontId="4" fillId="0" borderId="39" xfId="0" applyNumberFormat="1" applyFont="1" applyFill="1" applyBorder="1" applyAlignment="1">
      <alignment horizontal="right" vertical="center"/>
    </xf>
    <xf numFmtId="188" fontId="4" fillId="0" borderId="31" xfId="0" applyNumberFormat="1" applyFont="1" applyFill="1" applyBorder="1" applyAlignment="1">
      <alignment horizontal="right" vertical="center"/>
    </xf>
    <xf numFmtId="187" fontId="4" fillId="0" borderId="7" xfId="0" applyNumberFormat="1" applyFont="1" applyFill="1" applyBorder="1" applyAlignment="1">
      <alignment horizontal="right" vertical="center"/>
    </xf>
    <xf numFmtId="188" fontId="4" fillId="0" borderId="33" xfId="0" applyNumberFormat="1" applyFont="1" applyFill="1" applyBorder="1" applyAlignment="1">
      <alignment horizontal="right" vertical="center"/>
    </xf>
    <xf numFmtId="187" fontId="4" fillId="0" borderId="162" xfId="0" applyNumberFormat="1" applyFont="1" applyFill="1" applyBorder="1" applyAlignment="1">
      <alignment horizontal="right" vertical="center"/>
    </xf>
    <xf numFmtId="187" fontId="4" fillId="0" borderId="142" xfId="0" applyNumberFormat="1" applyFont="1" applyFill="1" applyBorder="1" applyAlignment="1">
      <alignment horizontal="right" vertical="center"/>
    </xf>
    <xf numFmtId="188" fontId="4" fillId="0" borderId="150" xfId="0" applyNumberFormat="1" applyFont="1" applyFill="1" applyBorder="1" applyAlignment="1">
      <alignment horizontal="right" vertical="center"/>
    </xf>
    <xf numFmtId="178" fontId="4" fillId="0" borderId="111" xfId="0" applyNumberFormat="1" applyFont="1" applyFill="1" applyBorder="1" applyAlignment="1">
      <alignment horizontal="right" vertical="center"/>
    </xf>
    <xf numFmtId="178" fontId="4" fillId="0" borderId="135" xfId="0" applyNumberFormat="1" applyFont="1" applyFill="1" applyBorder="1" applyAlignment="1">
      <alignment horizontal="right" vertical="center"/>
    </xf>
    <xf numFmtId="178" fontId="4" fillId="0" borderId="138" xfId="0" applyNumberFormat="1" applyFont="1" applyFill="1" applyBorder="1" applyAlignment="1">
      <alignment horizontal="right" vertical="center"/>
    </xf>
    <xf numFmtId="178" fontId="4" fillId="0" borderId="112" xfId="0" applyNumberFormat="1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center" vertical="center" wrapText="1" shrinkToFit="1"/>
    </xf>
    <xf numFmtId="0" fontId="3" fillId="0" borderId="41" xfId="0" applyFont="1" applyFill="1" applyBorder="1" applyAlignment="1">
      <alignment horizontal="center" vertical="center" wrapText="1" shrinkToFit="1"/>
    </xf>
    <xf numFmtId="0" fontId="3" fillId="0" borderId="56" xfId="0" applyFont="1" applyFill="1" applyBorder="1" applyAlignment="1">
      <alignment horizontal="center" vertical="center" wrapText="1" shrinkToFit="1"/>
    </xf>
    <xf numFmtId="178" fontId="4" fillId="0" borderId="149" xfId="0" applyNumberFormat="1" applyFont="1" applyFill="1" applyBorder="1" applyAlignment="1">
      <alignment horizontal="right" vertical="center"/>
    </xf>
    <xf numFmtId="178" fontId="4" fillId="0" borderId="142" xfId="0" applyNumberFormat="1" applyFont="1" applyFill="1" applyBorder="1" applyAlignment="1">
      <alignment horizontal="right" vertical="center"/>
    </xf>
    <xf numFmtId="178" fontId="4" fillId="0" borderId="150" xfId="0" applyNumberFormat="1" applyFont="1" applyFill="1" applyBorder="1" applyAlignment="1">
      <alignment horizontal="right" vertical="center"/>
    </xf>
    <xf numFmtId="178" fontId="4" fillId="0" borderId="4" xfId="1" applyNumberFormat="1" applyFont="1" applyFill="1" applyBorder="1" applyAlignment="1">
      <alignment horizontal="right" vertical="center"/>
    </xf>
    <xf numFmtId="178" fontId="4" fillId="0" borderId="7" xfId="1" applyNumberFormat="1" applyFont="1" applyFill="1" applyBorder="1" applyAlignment="1">
      <alignment horizontal="right" vertical="center"/>
    </xf>
    <xf numFmtId="178" fontId="4" fillId="0" borderId="33" xfId="1" applyNumberFormat="1" applyFont="1" applyFill="1" applyBorder="1">
      <alignment vertical="center"/>
    </xf>
    <xf numFmtId="178" fontId="4" fillId="0" borderId="142" xfId="1" applyNumberFormat="1" applyFont="1" applyFill="1" applyBorder="1" applyAlignment="1">
      <alignment horizontal="right" vertical="center"/>
    </xf>
    <xf numFmtId="178" fontId="4" fillId="0" borderId="47" xfId="1" applyNumberFormat="1" applyFont="1" applyFill="1" applyBorder="1">
      <alignment vertical="center"/>
    </xf>
    <xf numFmtId="178" fontId="4" fillId="0" borderId="53" xfId="1" applyNumberFormat="1" applyFont="1" applyFill="1" applyBorder="1" applyAlignment="1">
      <alignment horizontal="right" vertical="center"/>
    </xf>
    <xf numFmtId="38" fontId="4" fillId="0" borderId="162" xfId="2" applyFont="1" applyBorder="1" applyAlignment="1">
      <alignment vertical="center"/>
    </xf>
    <xf numFmtId="38" fontId="4" fillId="0" borderId="142" xfId="2" applyFont="1" applyBorder="1" applyAlignment="1">
      <alignment vertical="center"/>
    </xf>
    <xf numFmtId="38" fontId="4" fillId="0" borderId="163" xfId="2" applyFont="1" applyBorder="1">
      <alignment vertical="center"/>
    </xf>
    <xf numFmtId="180" fontId="4" fillId="0" borderId="36" xfId="0" applyNumberFormat="1" applyFont="1" applyFill="1" applyBorder="1" applyAlignment="1">
      <alignment horizontal="right" vertical="center"/>
    </xf>
    <xf numFmtId="180" fontId="4" fillId="0" borderId="22" xfId="0" applyNumberFormat="1" applyFont="1" applyFill="1" applyBorder="1" applyAlignment="1">
      <alignment horizontal="right" vertical="center"/>
    </xf>
    <xf numFmtId="180" fontId="4" fillId="0" borderId="7" xfId="0" applyNumberFormat="1" applyFont="1" applyFill="1" applyBorder="1" applyAlignment="1">
      <alignment horizontal="right" vertical="center"/>
    </xf>
    <xf numFmtId="180" fontId="4" fillId="0" borderId="62" xfId="0" applyNumberFormat="1" applyFont="1" applyFill="1" applyBorder="1" applyAlignment="1">
      <alignment horizontal="right" vertical="center"/>
    </xf>
    <xf numFmtId="180" fontId="4" fillId="0" borderId="149" xfId="0" applyNumberFormat="1" applyFont="1" applyFill="1" applyBorder="1" applyAlignment="1">
      <alignment horizontal="right" vertical="center"/>
    </xf>
    <xf numFmtId="180" fontId="4" fillId="0" borderId="142" xfId="0" applyNumberFormat="1" applyFont="1" applyFill="1" applyBorder="1" applyAlignment="1">
      <alignment horizontal="right" vertical="center"/>
    </xf>
    <xf numFmtId="180" fontId="4" fillId="0" borderId="150" xfId="0" applyNumberFormat="1" applyFont="1" applyFill="1" applyBorder="1" applyAlignment="1">
      <alignment horizontal="right" vertical="center"/>
    </xf>
    <xf numFmtId="181" fontId="4" fillId="0" borderId="22" xfId="0" applyNumberFormat="1" applyFont="1" applyFill="1" applyBorder="1" applyAlignment="1">
      <alignment horizontal="right" vertical="center"/>
    </xf>
    <xf numFmtId="181" fontId="4" fillId="0" borderId="93" xfId="0" applyNumberFormat="1" applyFont="1" applyFill="1" applyBorder="1" applyAlignment="1">
      <alignment horizontal="right" vertical="center"/>
    </xf>
    <xf numFmtId="181" fontId="4" fillId="0" borderId="7" xfId="0" applyNumberFormat="1" applyFont="1" applyFill="1" applyBorder="1" applyAlignment="1">
      <alignment horizontal="right" vertical="center"/>
    </xf>
    <xf numFmtId="181" fontId="4" fillId="0" borderId="10" xfId="0" applyNumberFormat="1" applyFont="1" applyFill="1" applyBorder="1" applyAlignment="1">
      <alignment horizontal="right" vertical="center"/>
    </xf>
    <xf numFmtId="181" fontId="4" fillId="0" borderId="131" xfId="0" applyNumberFormat="1" applyFont="1" applyFill="1" applyBorder="1">
      <alignment vertical="center"/>
    </xf>
    <xf numFmtId="181" fontId="4" fillId="0" borderId="7" xfId="0" applyNumberFormat="1" applyFont="1" applyFill="1" applyBorder="1">
      <alignment vertical="center"/>
    </xf>
    <xf numFmtId="181" fontId="4" fillId="0" borderId="62" xfId="0" applyNumberFormat="1" applyFont="1" applyFill="1" applyBorder="1" applyAlignment="1">
      <alignment horizontal="right" vertical="center"/>
    </xf>
    <xf numFmtId="181" fontId="4" fillId="0" borderId="142" xfId="0" applyNumberFormat="1" applyFont="1" applyFill="1" applyBorder="1" applyAlignment="1">
      <alignment horizontal="right" vertical="center"/>
    </xf>
    <xf numFmtId="181" fontId="4" fillId="0" borderId="143" xfId="0" applyNumberFormat="1" applyFont="1" applyFill="1" applyBorder="1" applyAlignment="1">
      <alignment horizontal="right" vertical="center"/>
    </xf>
    <xf numFmtId="181" fontId="4" fillId="0" borderId="164" xfId="0" applyNumberFormat="1" applyFont="1" applyFill="1" applyBorder="1">
      <alignment vertical="center"/>
    </xf>
    <xf numFmtId="181" fontId="4" fillId="0" borderId="142" xfId="0" applyNumberFormat="1" applyFont="1" applyFill="1" applyBorder="1">
      <alignment vertical="center"/>
    </xf>
    <xf numFmtId="181" fontId="4" fillId="0" borderId="150" xfId="0" applyNumberFormat="1" applyFont="1" applyFill="1" applyBorder="1">
      <alignment vertical="center"/>
    </xf>
    <xf numFmtId="181" fontId="4" fillId="0" borderId="34" xfId="0" applyNumberFormat="1" applyFont="1" applyFill="1" applyBorder="1" applyAlignment="1">
      <alignment horizontal="right" vertical="center"/>
    </xf>
    <xf numFmtId="181" fontId="4" fillId="0" borderId="123" xfId="0" applyNumberFormat="1" applyFont="1" applyFill="1" applyBorder="1" applyAlignment="1">
      <alignment horizontal="right" vertical="center"/>
    </xf>
    <xf numFmtId="178" fontId="4" fillId="0" borderId="10" xfId="0" applyNumberFormat="1" applyFont="1" applyFill="1" applyBorder="1">
      <alignment vertical="center"/>
    </xf>
    <xf numFmtId="178" fontId="4" fillId="0" borderId="149" xfId="0" applyNumberFormat="1" applyFont="1" applyFill="1" applyBorder="1">
      <alignment vertical="center"/>
    </xf>
    <xf numFmtId="178" fontId="4" fillId="0" borderId="142" xfId="0" applyNumberFormat="1" applyFont="1" applyFill="1" applyBorder="1">
      <alignment vertical="center"/>
    </xf>
    <xf numFmtId="178" fontId="4" fillId="0" borderId="143" xfId="0" applyNumberFormat="1" applyFont="1" applyFill="1" applyBorder="1">
      <alignment vertical="center"/>
    </xf>
    <xf numFmtId="178" fontId="4" fillId="0" borderId="59" xfId="0" applyNumberFormat="1" applyFont="1" applyFill="1" applyBorder="1">
      <alignment vertical="center"/>
    </xf>
    <xf numFmtId="181" fontId="4" fillId="0" borderId="165" xfId="0" applyNumberFormat="1" applyFont="1" applyFill="1" applyBorder="1">
      <alignment vertical="center"/>
    </xf>
    <xf numFmtId="181" fontId="4" fillId="0" borderId="53" xfId="0" applyNumberFormat="1" applyFont="1" applyFill="1" applyBorder="1">
      <alignment vertical="center"/>
    </xf>
    <xf numFmtId="181" fontId="4" fillId="0" borderId="55" xfId="0" applyNumberFormat="1" applyFont="1" applyFill="1" applyBorder="1" applyAlignment="1">
      <alignment horizontal="right" vertical="center"/>
    </xf>
    <xf numFmtId="178" fontId="4" fillId="0" borderId="14" xfId="0" applyNumberFormat="1" applyFont="1" applyFill="1" applyBorder="1">
      <alignment vertical="center"/>
    </xf>
    <xf numFmtId="178" fontId="4" fillId="0" borderId="11" xfId="0" applyNumberFormat="1" applyFont="1" applyFill="1" applyBorder="1">
      <alignment vertical="center"/>
    </xf>
    <xf numFmtId="0" fontId="3" fillId="0" borderId="8" xfId="0" applyFont="1" applyFill="1" applyBorder="1" applyAlignment="1">
      <alignment horizontal="center" vertical="center" wrapText="1" shrinkToFit="1"/>
    </xf>
    <xf numFmtId="0" fontId="3" fillId="0" borderId="39" xfId="0" applyFont="1" applyFill="1" applyBorder="1" applyAlignment="1">
      <alignment horizontal="center" vertical="center" wrapText="1" shrinkToFit="1"/>
    </xf>
    <xf numFmtId="0" fontId="4" fillId="0" borderId="34" xfId="0" applyNumberFormat="1" applyFont="1" applyFill="1" applyBorder="1" applyAlignment="1">
      <alignment horizontal="right" vertical="center" wrapText="1" shrinkToFit="1"/>
    </xf>
    <xf numFmtId="0" fontId="4" fillId="0" borderId="1" xfId="0" applyNumberFormat="1" applyFont="1" applyFill="1" applyBorder="1" applyAlignment="1">
      <alignment horizontal="right" vertical="center" wrapText="1" shrinkToFit="1"/>
    </xf>
    <xf numFmtId="0" fontId="4" fillId="0" borderId="39" xfId="0" applyNumberFormat="1" applyFont="1" applyFill="1" applyBorder="1" applyAlignment="1">
      <alignment horizontal="right" vertical="center" wrapText="1" shrinkToFit="1"/>
    </xf>
    <xf numFmtId="0" fontId="4" fillId="0" borderId="34" xfId="0" applyNumberFormat="1" applyFont="1" applyFill="1" applyBorder="1">
      <alignment vertical="center"/>
    </xf>
    <xf numFmtId="0" fontId="4" fillId="0" borderId="1" xfId="0" applyNumberFormat="1" applyFont="1" applyFill="1" applyBorder="1">
      <alignment vertical="center"/>
    </xf>
    <xf numFmtId="0" fontId="4" fillId="0" borderId="39" xfId="0" applyNumberFormat="1" applyFont="1" applyFill="1" applyBorder="1" applyAlignment="1">
      <alignment horizontal="right" vertical="center"/>
    </xf>
    <xf numFmtId="0" fontId="4" fillId="0" borderId="123" xfId="0" applyNumberFormat="1" applyFont="1" applyFill="1" applyBorder="1" applyAlignment="1">
      <alignment horizontal="right" vertical="center" wrapText="1" shrinkToFit="1"/>
    </xf>
    <xf numFmtId="0" fontId="4" fillId="0" borderId="15" xfId="0" applyNumberFormat="1" applyFont="1" applyFill="1" applyBorder="1" applyAlignment="1">
      <alignment horizontal="right" vertical="center" wrapText="1" shrinkToFit="1"/>
    </xf>
    <xf numFmtId="0" fontId="4" fillId="0" borderId="16" xfId="0" applyNumberFormat="1" applyFont="1" applyFill="1" applyBorder="1" applyAlignment="1">
      <alignment horizontal="right" vertical="center" wrapText="1" shrinkToFit="1"/>
    </xf>
    <xf numFmtId="0" fontId="4" fillId="0" borderId="131" xfId="0" applyNumberFormat="1" applyFont="1" applyFill="1" applyBorder="1" applyAlignment="1">
      <alignment horizontal="right" vertical="center" wrapText="1"/>
    </xf>
    <xf numFmtId="0" fontId="4" fillId="0" borderId="7" xfId="0" applyNumberFormat="1" applyFont="1" applyFill="1" applyBorder="1" applyAlignment="1">
      <alignment horizontal="right" vertical="center" wrapText="1"/>
    </xf>
    <xf numFmtId="0" fontId="4" fillId="0" borderId="62" xfId="0" applyNumberFormat="1" applyFont="1" applyFill="1" applyBorder="1" applyAlignment="1">
      <alignment horizontal="right" vertical="center" wrapText="1"/>
    </xf>
    <xf numFmtId="0" fontId="4" fillId="0" borderId="164" xfId="0" applyNumberFormat="1" applyFont="1" applyFill="1" applyBorder="1">
      <alignment vertical="center"/>
    </xf>
    <xf numFmtId="0" fontId="4" fillId="0" borderId="142" xfId="0" applyNumberFormat="1" applyFont="1" applyFill="1" applyBorder="1">
      <alignment vertical="center"/>
    </xf>
    <xf numFmtId="0" fontId="4" fillId="0" borderId="150" xfId="0" applyNumberFormat="1" applyFont="1" applyFill="1" applyBorder="1">
      <alignment vertical="center"/>
    </xf>
    <xf numFmtId="0" fontId="4" fillId="0" borderId="123" xfId="0" applyNumberFormat="1" applyFont="1" applyFill="1" applyBorder="1" applyAlignment="1">
      <alignment horizontal="right" vertical="center" wrapText="1"/>
    </xf>
    <xf numFmtId="0" fontId="4" fillId="0" borderId="15" xfId="0" applyNumberFormat="1" applyFont="1" applyFill="1" applyBorder="1" applyAlignment="1">
      <alignment horizontal="right" vertical="center" wrapText="1"/>
    </xf>
    <xf numFmtId="0" fontId="4" fillId="0" borderId="16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center" vertical="center" wrapText="1" shrinkToFit="1"/>
    </xf>
    <xf numFmtId="178" fontId="4" fillId="0" borderId="143" xfId="0" applyNumberFormat="1" applyFont="1" applyFill="1" applyBorder="1" applyAlignment="1">
      <alignment horizontal="right" vertical="center"/>
    </xf>
    <xf numFmtId="177" fontId="4" fillId="0" borderId="123" xfId="0" applyNumberFormat="1" applyFont="1" applyFill="1" applyBorder="1" applyAlignment="1">
      <alignment horizontal="right" vertical="center" wrapText="1"/>
    </xf>
    <xf numFmtId="177" fontId="4" fillId="0" borderId="15" xfId="0" applyNumberFormat="1" applyFont="1" applyFill="1" applyBorder="1" applyAlignment="1">
      <alignment horizontal="right" vertical="center" wrapText="1"/>
    </xf>
    <xf numFmtId="177" fontId="4" fillId="0" borderId="16" xfId="0" applyNumberFormat="1" applyFont="1" applyFill="1" applyBorder="1" applyAlignment="1">
      <alignment horizontal="right" vertical="center" wrapText="1"/>
    </xf>
    <xf numFmtId="178" fontId="4" fillId="0" borderId="142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4" fillId="0" borderId="104" xfId="0" applyNumberFormat="1" applyFont="1" applyFill="1" applyBorder="1" applyAlignment="1">
      <alignment horizontal="right" vertical="center"/>
    </xf>
    <xf numFmtId="178" fontId="4" fillId="0" borderId="42" xfId="0" applyNumberFormat="1" applyFont="1" applyFill="1" applyBorder="1" applyAlignment="1">
      <alignment horizontal="right" vertical="center"/>
    </xf>
    <xf numFmtId="178" fontId="4" fillId="0" borderId="61" xfId="0" applyNumberFormat="1" applyFont="1" applyFill="1" applyBorder="1" applyAlignment="1">
      <alignment horizontal="right" vertical="center"/>
    </xf>
    <xf numFmtId="178" fontId="4" fillId="0" borderId="56" xfId="0" applyNumberFormat="1" applyFont="1" applyFill="1" applyBorder="1" applyAlignment="1">
      <alignment horizontal="right" vertical="center"/>
    </xf>
    <xf numFmtId="0" fontId="3" fillId="0" borderId="56" xfId="0" applyFont="1" applyFill="1" applyBorder="1" applyAlignment="1">
      <alignment horizontal="center" vertical="center" wrapText="1"/>
    </xf>
    <xf numFmtId="178" fontId="4" fillId="0" borderId="31" xfId="0" applyNumberFormat="1" applyFont="1" applyFill="1" applyBorder="1" applyAlignment="1">
      <alignment horizontal="right" vertical="center"/>
    </xf>
    <xf numFmtId="178" fontId="4" fillId="0" borderId="43" xfId="0" applyNumberFormat="1" applyFont="1" applyFill="1" applyBorder="1" applyAlignment="1">
      <alignment horizontal="right" vertical="center"/>
    </xf>
    <xf numFmtId="178" fontId="4" fillId="0" borderId="33" xfId="0" applyNumberFormat="1" applyFont="1" applyFill="1" applyBorder="1" applyAlignment="1">
      <alignment horizontal="right" vertical="center"/>
    </xf>
    <xf numFmtId="178" fontId="4" fillId="0" borderId="144" xfId="0" applyNumberFormat="1" applyFont="1" applyFill="1" applyBorder="1">
      <alignment vertical="center"/>
    </xf>
    <xf numFmtId="178" fontId="4" fillId="0" borderId="150" xfId="0" applyNumberFormat="1" applyFont="1" applyFill="1" applyBorder="1">
      <alignment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5" xfId="0" applyNumberFormat="1" applyFont="1" applyFill="1" applyBorder="1" applyAlignment="1">
      <alignment horizontal="right" vertical="center"/>
    </xf>
    <xf numFmtId="177" fontId="4" fillId="0" borderId="105" xfId="0" applyNumberFormat="1" applyFont="1" applyFill="1" applyBorder="1" applyAlignment="1">
      <alignment horizontal="right" vertical="center"/>
    </xf>
    <xf numFmtId="177" fontId="4" fillId="0" borderId="16" xfId="0" applyNumberFormat="1" applyFont="1" applyFill="1" applyBorder="1" applyAlignment="1">
      <alignment horizontal="right" vertical="center"/>
    </xf>
    <xf numFmtId="178" fontId="0" fillId="0" borderId="0" xfId="0" applyNumberFormat="1" applyFill="1" applyAlignment="1">
      <alignment vertical="center"/>
    </xf>
    <xf numFmtId="178" fontId="4" fillId="0" borderId="0" xfId="0" applyNumberFormat="1" applyFont="1" applyFill="1" applyAlignment="1">
      <alignment horizontal="right" vertical="center"/>
    </xf>
    <xf numFmtId="178" fontId="4" fillId="0" borderId="30" xfId="0" applyNumberFormat="1" applyFont="1" applyFill="1" applyBorder="1">
      <alignment vertical="center"/>
    </xf>
    <xf numFmtId="178" fontId="4" fillId="0" borderId="47" xfId="0" applyNumberFormat="1" applyFont="1" applyFill="1" applyBorder="1" applyAlignment="1">
      <alignment horizontal="right" vertical="center"/>
    </xf>
    <xf numFmtId="178" fontId="4" fillId="0" borderId="52" xfId="0" applyNumberFormat="1" applyFont="1" applyFill="1" applyBorder="1" applyAlignment="1">
      <alignment horizontal="right" vertical="center"/>
    </xf>
    <xf numFmtId="178" fontId="4" fillId="0" borderId="163" xfId="0" applyNumberFormat="1" applyFont="1" applyFill="1" applyBorder="1">
      <alignment vertical="center"/>
    </xf>
    <xf numFmtId="177" fontId="4" fillId="0" borderId="31" xfId="0" applyNumberFormat="1" applyFont="1" applyFill="1" applyBorder="1" applyAlignment="1">
      <alignment horizontal="right" vertical="center"/>
    </xf>
    <xf numFmtId="0" fontId="16" fillId="0" borderId="0" xfId="0" applyFont="1" applyFill="1">
      <alignment vertical="center"/>
    </xf>
    <xf numFmtId="178" fontId="4" fillId="0" borderId="0" xfId="1" applyNumberFormat="1" applyFont="1" applyFill="1" applyBorder="1" applyAlignment="1">
      <alignment horizontal="right" vertical="center"/>
    </xf>
    <xf numFmtId="178" fontId="4" fillId="0" borderId="24" xfId="0" applyNumberFormat="1" applyFont="1" applyFill="1" applyBorder="1">
      <alignment vertical="center"/>
    </xf>
    <xf numFmtId="178" fontId="4" fillId="0" borderId="56" xfId="0" applyNumberFormat="1" applyFont="1" applyFill="1" applyBorder="1">
      <alignment vertical="center"/>
    </xf>
    <xf numFmtId="178" fontId="4" fillId="0" borderId="42" xfId="0" applyNumberFormat="1" applyFont="1" applyFill="1" applyBorder="1">
      <alignment vertical="center"/>
    </xf>
    <xf numFmtId="178" fontId="4" fillId="0" borderId="61" xfId="0" applyNumberFormat="1" applyFont="1" applyFill="1" applyBorder="1">
      <alignment vertical="center"/>
    </xf>
    <xf numFmtId="0" fontId="16" fillId="0" borderId="0" xfId="0" applyFont="1" applyFill="1" applyBorder="1">
      <alignment vertical="center"/>
    </xf>
    <xf numFmtId="178" fontId="4" fillId="0" borderId="105" xfId="0" applyNumberFormat="1" applyFont="1" applyBorder="1" applyAlignment="1">
      <alignment vertical="center"/>
    </xf>
    <xf numFmtId="178" fontId="4" fillId="0" borderId="15" xfId="0" applyNumberFormat="1" applyFont="1" applyBorder="1" applyAlignment="1">
      <alignment vertical="center"/>
    </xf>
    <xf numFmtId="178" fontId="4" fillId="0" borderId="93" xfId="0" applyNumberFormat="1" applyFont="1" applyBorder="1" applyAlignment="1">
      <alignment vertical="center"/>
    </xf>
    <xf numFmtId="178" fontId="4" fillId="0" borderId="7" xfId="0" applyNumberFormat="1" applyFont="1" applyBorder="1" applyAlignment="1">
      <alignment vertical="center"/>
    </xf>
    <xf numFmtId="178" fontId="4" fillId="0" borderId="62" xfId="0" applyNumberFormat="1" applyFont="1" applyBorder="1">
      <alignment vertical="center"/>
    </xf>
    <xf numFmtId="178" fontId="4" fillId="0" borderId="142" xfId="2" applyNumberFormat="1" applyFont="1" applyFill="1" applyBorder="1" applyAlignment="1">
      <alignment horizontal="right" vertical="center"/>
    </xf>
    <xf numFmtId="178" fontId="4" fillId="0" borderId="150" xfId="2" applyNumberFormat="1" applyFont="1" applyFill="1" applyBorder="1" applyAlignment="1">
      <alignment horizontal="right" vertical="center"/>
    </xf>
    <xf numFmtId="181" fontId="4" fillId="0" borderId="43" xfId="0" applyNumberFormat="1" applyFont="1" applyBorder="1" applyAlignment="1">
      <alignment vertical="center"/>
    </xf>
    <xf numFmtId="181" fontId="4" fillId="0" borderId="117" xfId="0" applyNumberFormat="1" applyFont="1" applyBorder="1" applyAlignment="1">
      <alignment vertical="center"/>
    </xf>
    <xf numFmtId="181" fontId="4" fillId="0" borderId="149" xfId="0" applyNumberFormat="1" applyFont="1" applyBorder="1" applyAlignment="1">
      <alignment vertical="center"/>
    </xf>
    <xf numFmtId="181" fontId="4" fillId="0" borderId="160" xfId="0" applyNumberFormat="1" applyFont="1" applyBorder="1" applyAlignment="1">
      <alignment vertical="center"/>
    </xf>
    <xf numFmtId="181" fontId="4" fillId="0" borderId="43" xfId="0" applyNumberFormat="1" applyFont="1" applyBorder="1" applyAlignment="1">
      <alignment horizontal="right" vertical="center"/>
    </xf>
    <xf numFmtId="181" fontId="4" fillId="0" borderId="117" xfId="0" applyNumberFormat="1" applyFont="1" applyBorder="1">
      <alignment vertical="center"/>
    </xf>
    <xf numFmtId="178" fontId="4" fillId="0" borderId="144" xfId="0" applyNumberFormat="1" applyFont="1" applyFill="1" applyBorder="1" applyAlignment="1">
      <alignment horizontal="right" vertical="center"/>
    </xf>
    <xf numFmtId="178" fontId="4" fillId="0" borderId="39" xfId="1" applyNumberFormat="1" applyFont="1" applyFill="1" applyBorder="1" applyAlignment="1">
      <alignment horizontal="right" vertical="center"/>
    </xf>
    <xf numFmtId="178" fontId="4" fillId="0" borderId="16" xfId="1" applyNumberFormat="1" applyFont="1" applyFill="1" applyBorder="1" applyAlignment="1">
      <alignment horizontal="right" vertical="center"/>
    </xf>
    <xf numFmtId="0" fontId="3" fillId="0" borderId="3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4" fillId="0" borderId="28" xfId="0" applyNumberFormat="1" applyFont="1" applyFill="1" applyBorder="1" applyAlignment="1">
      <alignment vertical="center"/>
    </xf>
    <xf numFmtId="0" fontId="4" fillId="0" borderId="9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62" xfId="0" applyFont="1" applyFill="1" applyBorder="1">
      <alignment vertical="center"/>
    </xf>
    <xf numFmtId="0" fontId="4" fillId="0" borderId="149" xfId="0" applyFont="1" applyFill="1" applyBorder="1">
      <alignment vertical="center"/>
    </xf>
    <xf numFmtId="0" fontId="4" fillId="0" borderId="142" xfId="0" applyFont="1" applyFill="1" applyBorder="1">
      <alignment vertical="center"/>
    </xf>
    <xf numFmtId="0" fontId="4" fillId="0" borderId="150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17" fillId="0" borderId="0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3" fillId="0" borderId="111" xfId="0" applyFont="1" applyBorder="1" applyAlignment="1">
      <alignment horizontal="center" vertical="center" shrinkToFit="1"/>
    </xf>
    <xf numFmtId="0" fontId="3" fillId="0" borderId="106" xfId="0" applyFont="1" applyBorder="1" applyAlignment="1">
      <alignment horizontal="center" vertical="center"/>
    </xf>
    <xf numFmtId="183" fontId="4" fillId="0" borderId="167" xfId="0" applyNumberFormat="1" applyFont="1" applyBorder="1" applyAlignment="1">
      <alignment horizontal="right" vertical="center"/>
    </xf>
    <xf numFmtId="183" fontId="4" fillId="0" borderId="94" xfId="0" applyNumberFormat="1" applyFont="1" applyBorder="1" applyAlignment="1">
      <alignment horizontal="right" vertical="center"/>
    </xf>
    <xf numFmtId="183" fontId="4" fillId="0" borderId="168" xfId="0" applyNumberFormat="1" applyFont="1" applyBorder="1" applyAlignment="1">
      <alignment horizontal="right" vertical="center"/>
    </xf>
    <xf numFmtId="183" fontId="4" fillId="0" borderId="102" xfId="0" applyNumberFormat="1" applyFont="1" applyBorder="1" applyAlignment="1">
      <alignment horizontal="right" vertical="center"/>
    </xf>
    <xf numFmtId="176" fontId="4" fillId="0" borderId="167" xfId="0" applyNumberFormat="1" applyFont="1" applyBorder="1">
      <alignment vertical="center"/>
    </xf>
    <xf numFmtId="176" fontId="4" fillId="0" borderId="94" xfId="0" applyNumberFormat="1" applyFont="1" applyBorder="1" applyAlignment="1">
      <alignment horizontal="right" vertical="center"/>
    </xf>
    <xf numFmtId="176" fontId="4" fillId="0" borderId="168" xfId="0" applyNumberFormat="1" applyFont="1" applyBorder="1">
      <alignment vertical="center"/>
    </xf>
    <xf numFmtId="176" fontId="4" fillId="0" borderId="102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28" xfId="0" applyFont="1" applyBorder="1" applyAlignment="1">
      <alignment horizontal="center" vertical="center" shrinkToFit="1"/>
    </xf>
    <xf numFmtId="0" fontId="18" fillId="0" borderId="0" xfId="0" applyFont="1">
      <alignment vertical="center"/>
    </xf>
    <xf numFmtId="0" fontId="3" fillId="0" borderId="18" xfId="0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183" fontId="4" fillId="0" borderId="0" xfId="0" applyNumberFormat="1" applyFont="1" applyBorder="1" applyAlignment="1">
      <alignment horizontal="right" vertical="center"/>
    </xf>
    <xf numFmtId="0" fontId="3" fillId="0" borderId="3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06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Border="1" applyAlignment="1">
      <alignment horizontal="right" vertical="center"/>
    </xf>
    <xf numFmtId="180" fontId="4" fillId="0" borderId="167" xfId="0" applyNumberFormat="1" applyFont="1" applyBorder="1" applyAlignment="1">
      <alignment horizontal="right" vertical="center"/>
    </xf>
    <xf numFmtId="180" fontId="4" fillId="0" borderId="94" xfId="0" applyNumberFormat="1" applyFont="1" applyBorder="1" applyAlignment="1">
      <alignment horizontal="right" vertical="center"/>
    </xf>
    <xf numFmtId="180" fontId="4" fillId="0" borderId="168" xfId="0" applyNumberFormat="1" applyFont="1" applyBorder="1" applyAlignment="1">
      <alignment horizontal="right" vertical="center"/>
    </xf>
    <xf numFmtId="180" fontId="4" fillId="0" borderId="102" xfId="0" applyNumberFormat="1" applyFont="1" applyBorder="1" applyAlignment="1">
      <alignment horizontal="right" vertical="center"/>
    </xf>
    <xf numFmtId="191" fontId="4" fillId="0" borderId="0" xfId="0" applyNumberFormat="1" applyFont="1" applyBorder="1" applyAlignment="1">
      <alignment vertical="center"/>
    </xf>
    <xf numFmtId="191" fontId="4" fillId="0" borderId="0" xfId="0" applyNumberFormat="1" applyFont="1" applyBorder="1" applyAlignment="1">
      <alignment horizontal="right" vertical="center"/>
    </xf>
    <xf numFmtId="192" fontId="4" fillId="0" borderId="0" xfId="0" applyNumberFormat="1" applyFont="1" applyBorder="1">
      <alignment vertical="center"/>
    </xf>
    <xf numFmtId="192" fontId="4" fillId="0" borderId="0" xfId="0" applyNumberFormat="1" applyFont="1" applyBorder="1" applyAlignment="1">
      <alignment horizontal="right" vertical="center"/>
    </xf>
    <xf numFmtId="192" fontId="4" fillId="0" borderId="46" xfId="0" applyNumberFormat="1" applyFont="1" applyBorder="1">
      <alignment vertical="center"/>
    </xf>
    <xf numFmtId="192" fontId="4" fillId="0" borderId="48" xfId="0" applyNumberFormat="1" applyFont="1" applyBorder="1">
      <alignment vertical="center"/>
    </xf>
    <xf numFmtId="192" fontId="4" fillId="0" borderId="29" xfId="0" applyNumberFormat="1" applyFont="1" applyBorder="1" applyAlignment="1">
      <alignment horizontal="right" vertical="center"/>
    </xf>
    <xf numFmtId="192" fontId="4" fillId="0" borderId="31" xfId="0" applyNumberFormat="1" applyFont="1" applyBorder="1" applyAlignment="1">
      <alignment horizontal="right" vertical="center"/>
    </xf>
    <xf numFmtId="192" fontId="4" fillId="0" borderId="36" xfId="0" applyNumberFormat="1" applyFont="1" applyBorder="1">
      <alignment vertical="center"/>
    </xf>
    <xf numFmtId="192" fontId="4" fillId="0" borderId="37" xfId="0" applyNumberFormat="1" applyFont="1" applyBorder="1">
      <alignment vertical="center"/>
    </xf>
    <xf numFmtId="192" fontId="4" fillId="0" borderId="22" xfId="0" applyNumberFormat="1" applyFont="1" applyBorder="1">
      <alignment vertical="center"/>
    </xf>
    <xf numFmtId="192" fontId="4" fillId="0" borderId="16" xfId="0" applyNumberFormat="1" applyFont="1" applyBorder="1">
      <alignment vertical="center"/>
    </xf>
    <xf numFmtId="192" fontId="4" fillId="0" borderId="37" xfId="0" applyNumberFormat="1" applyFont="1" applyBorder="1" applyAlignment="1">
      <alignment horizontal="right" vertical="center"/>
    </xf>
    <xf numFmtId="192" fontId="4" fillId="0" borderId="16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176" fontId="20" fillId="0" borderId="0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176" fontId="4" fillId="0" borderId="112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11" xfId="0" applyNumberFormat="1" applyFont="1" applyBorder="1" applyAlignment="1">
      <alignment horizontal="right" vertical="center"/>
    </xf>
    <xf numFmtId="176" fontId="4" fillId="0" borderId="106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180" fontId="20" fillId="0" borderId="0" xfId="0" applyNumberFormat="1" applyFont="1" applyBorder="1" applyAlignment="1">
      <alignment vertical="center"/>
    </xf>
    <xf numFmtId="180" fontId="20" fillId="0" borderId="0" xfId="0" applyNumberFormat="1" applyFont="1" applyBorder="1">
      <alignment vertical="center"/>
    </xf>
    <xf numFmtId="180" fontId="4" fillId="0" borderId="36" xfId="0" applyNumberFormat="1" applyFont="1" applyBorder="1" applyAlignment="1">
      <alignment vertical="center"/>
    </xf>
    <xf numFmtId="180" fontId="4" fillId="0" borderId="37" xfId="0" applyNumberFormat="1" applyFont="1" applyBorder="1" applyAlignment="1">
      <alignment vertical="center"/>
    </xf>
    <xf numFmtId="180" fontId="4" fillId="0" borderId="22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 textRotation="255"/>
    </xf>
    <xf numFmtId="38" fontId="4" fillId="0" borderId="0" xfId="2" applyFont="1" applyBorder="1" applyAlignment="1">
      <alignment horizontal="right" vertical="center"/>
    </xf>
    <xf numFmtId="179" fontId="4" fillId="0" borderId="0" xfId="0" applyNumberFormat="1" applyFont="1" applyBorder="1">
      <alignment vertical="center"/>
    </xf>
    <xf numFmtId="0" fontId="0" fillId="0" borderId="35" xfId="0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8" fontId="4" fillId="0" borderId="47" xfId="1" applyNumberFormat="1" applyFont="1" applyFill="1" applyBorder="1" applyAlignment="1">
      <alignment horizontal="right" vertical="center"/>
    </xf>
    <xf numFmtId="178" fontId="4" fillId="0" borderId="110" xfId="1" applyNumberFormat="1" applyFont="1" applyFill="1" applyBorder="1" applyAlignment="1">
      <alignment horizontal="right" vertical="center"/>
    </xf>
    <xf numFmtId="178" fontId="4" fillId="0" borderId="55" xfId="1" applyNumberFormat="1" applyFont="1" applyFill="1" applyBorder="1" applyAlignment="1">
      <alignment horizontal="right" vertical="center"/>
    </xf>
    <xf numFmtId="0" fontId="0" fillId="0" borderId="33" xfId="0" applyBorder="1">
      <alignment vertical="center"/>
    </xf>
    <xf numFmtId="0" fontId="0" fillId="0" borderId="63" xfId="0" applyBorder="1">
      <alignment vertical="center"/>
    </xf>
    <xf numFmtId="0" fontId="3" fillId="0" borderId="49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4" fillId="0" borderId="154" xfId="0" applyFont="1" applyBorder="1" applyAlignment="1">
      <alignment horizontal="center" vertical="center" shrinkToFit="1"/>
    </xf>
    <xf numFmtId="0" fontId="4" fillId="0" borderId="169" xfId="0" applyFont="1" applyBorder="1" applyAlignment="1">
      <alignment horizontal="center" vertical="center" shrinkToFit="1"/>
    </xf>
    <xf numFmtId="0" fontId="7" fillId="0" borderId="104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42" xfId="0" applyFont="1" applyBorder="1" applyAlignment="1">
      <alignment horizontal="center" vertical="center" wrapText="1" shrinkToFit="1"/>
    </xf>
    <xf numFmtId="0" fontId="3" fillId="0" borderId="61" xfId="0" applyFont="1" applyBorder="1" applyAlignment="1">
      <alignment horizontal="center" vertical="center" shrinkToFit="1"/>
    </xf>
    <xf numFmtId="49" fontId="3" fillId="0" borderId="61" xfId="0" applyNumberFormat="1" applyFont="1" applyFill="1" applyBorder="1" applyAlignment="1">
      <alignment horizontal="center" vertical="center" wrapText="1"/>
    </xf>
    <xf numFmtId="178" fontId="4" fillId="0" borderId="29" xfId="1" applyNumberFormat="1" applyFont="1" applyBorder="1" applyAlignment="1">
      <alignment horizontal="right" vertical="center"/>
    </xf>
    <xf numFmtId="178" fontId="4" fillId="0" borderId="30" xfId="1" applyNumberFormat="1" applyFont="1" applyBorder="1" applyAlignment="1">
      <alignment vertical="center"/>
    </xf>
    <xf numFmtId="178" fontId="4" fillId="0" borderId="30" xfId="1" applyNumberFormat="1" applyFont="1" applyBorder="1" applyAlignment="1">
      <alignment horizontal="right" vertical="center"/>
    </xf>
    <xf numFmtId="178" fontId="4" fillId="0" borderId="31" xfId="1" applyNumberFormat="1" applyFont="1" applyBorder="1" applyAlignment="1">
      <alignment vertical="center"/>
    </xf>
    <xf numFmtId="178" fontId="4" fillId="0" borderId="33" xfId="1" applyNumberFormat="1" applyFont="1" applyBorder="1" applyAlignment="1">
      <alignment horizontal="right" vertical="center"/>
    </xf>
    <xf numFmtId="178" fontId="4" fillId="0" borderId="163" xfId="1" applyNumberFormat="1" applyFont="1" applyBorder="1" applyAlignment="1">
      <alignment vertical="center"/>
    </xf>
    <xf numFmtId="178" fontId="4" fillId="0" borderId="32" xfId="1" applyNumberFormat="1" applyFont="1" applyBorder="1" applyAlignment="1">
      <alignment horizontal="right" vertical="center"/>
    </xf>
    <xf numFmtId="178" fontId="4" fillId="0" borderId="44" xfId="1" applyNumberFormat="1" applyFont="1" applyBorder="1" applyAlignment="1">
      <alignment horizontal="right" vertical="center"/>
    </xf>
    <xf numFmtId="181" fontId="4" fillId="0" borderId="14" xfId="0" applyNumberFormat="1" applyFont="1" applyFill="1" applyBorder="1" applyAlignment="1">
      <alignment vertical="center"/>
    </xf>
    <xf numFmtId="181" fontId="4" fillId="0" borderId="13" xfId="0" applyNumberFormat="1" applyFont="1" applyFill="1" applyBorder="1" applyAlignment="1">
      <alignment vertical="center"/>
    </xf>
    <xf numFmtId="181" fontId="4" fillId="0" borderId="38" xfId="0" applyNumberFormat="1" applyFont="1" applyFill="1" applyBorder="1" applyAlignment="1">
      <alignment vertical="center"/>
    </xf>
    <xf numFmtId="181" fontId="4" fillId="0" borderId="47" xfId="0" applyNumberFormat="1" applyFont="1" applyFill="1" applyBorder="1" applyAlignment="1">
      <alignment vertical="center"/>
    </xf>
    <xf numFmtId="181" fontId="4" fillId="0" borderId="158" xfId="0" applyNumberFormat="1" applyFont="1" applyFill="1" applyBorder="1" applyAlignment="1">
      <alignment vertical="center"/>
    </xf>
    <xf numFmtId="181" fontId="4" fillId="0" borderId="112" xfId="0" applyNumberFormat="1" applyFont="1" applyFill="1" applyBorder="1" applyAlignment="1">
      <alignment vertical="center"/>
    </xf>
    <xf numFmtId="181" fontId="4" fillId="0" borderId="121" xfId="0" applyNumberFormat="1" applyFont="1" applyFill="1" applyBorder="1" applyAlignment="1">
      <alignment vertical="center"/>
    </xf>
    <xf numFmtId="181" fontId="4" fillId="0" borderId="43" xfId="0" applyNumberFormat="1" applyFont="1" applyFill="1" applyBorder="1" applyAlignment="1">
      <alignment vertical="center"/>
    </xf>
    <xf numFmtId="181" fontId="4" fillId="0" borderId="117" xfId="0" applyNumberFormat="1" applyFont="1" applyFill="1" applyBorder="1" applyAlignment="1">
      <alignment vertical="center"/>
    </xf>
    <xf numFmtId="181" fontId="4" fillId="0" borderId="118" xfId="0" applyNumberFormat="1" applyFont="1" applyFill="1" applyBorder="1" applyAlignment="1">
      <alignment horizontal="right" vertical="center"/>
    </xf>
    <xf numFmtId="181" fontId="4" fillId="0" borderId="112" xfId="0" applyNumberFormat="1" applyFont="1" applyFill="1" applyBorder="1" applyAlignment="1">
      <alignment horizontal="right" vertical="center"/>
    </xf>
    <xf numFmtId="181" fontId="4" fillId="0" borderId="43" xfId="0" applyNumberFormat="1" applyFont="1" applyFill="1" applyBorder="1" applyAlignment="1">
      <alignment horizontal="right" vertical="center"/>
    </xf>
    <xf numFmtId="181" fontId="4" fillId="0" borderId="22" xfId="0" applyNumberFormat="1" applyFont="1" applyFill="1" applyBorder="1" applyAlignment="1">
      <alignment vertical="center"/>
    </xf>
    <xf numFmtId="181" fontId="4" fillId="0" borderId="118" xfId="0" applyNumberFormat="1" applyFont="1" applyFill="1" applyBorder="1" applyAlignment="1">
      <alignment vertical="center"/>
    </xf>
    <xf numFmtId="181" fontId="4" fillId="0" borderId="121" xfId="0" applyNumberFormat="1" applyFont="1" applyFill="1" applyBorder="1">
      <alignment vertical="center"/>
    </xf>
    <xf numFmtId="181" fontId="4" fillId="0" borderId="117" xfId="0" applyNumberFormat="1" applyFont="1" applyFill="1" applyBorder="1">
      <alignment vertical="center"/>
    </xf>
    <xf numFmtId="181" fontId="4" fillId="0" borderId="118" xfId="0" applyNumberFormat="1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135" xfId="0" applyFont="1" applyFill="1" applyBorder="1" applyAlignment="1">
      <alignment horizontal="center" vertical="center" wrapText="1"/>
    </xf>
    <xf numFmtId="0" fontId="3" fillId="0" borderId="147" xfId="0" applyFont="1" applyFill="1" applyBorder="1" applyAlignment="1">
      <alignment horizontal="center" vertical="center" wrapText="1"/>
    </xf>
    <xf numFmtId="0" fontId="3" fillId="0" borderId="132" xfId="0" applyFont="1" applyFill="1" applyBorder="1" applyAlignment="1">
      <alignment horizontal="center" vertical="center" wrapText="1"/>
    </xf>
    <xf numFmtId="0" fontId="3" fillId="0" borderId="82" xfId="0" applyFont="1" applyFill="1" applyBorder="1" applyAlignment="1">
      <alignment horizontal="center" vertical="center" wrapText="1"/>
    </xf>
    <xf numFmtId="178" fontId="4" fillId="0" borderId="171" xfId="1" applyNumberFormat="1" applyFont="1" applyFill="1" applyBorder="1" applyAlignment="1">
      <alignment horizontal="right" vertical="center"/>
    </xf>
    <xf numFmtId="178" fontId="4" fillId="0" borderId="127" xfId="1" applyNumberFormat="1" applyFont="1" applyFill="1" applyBorder="1" applyAlignment="1">
      <alignment horizontal="right" vertical="center"/>
    </xf>
    <xf numFmtId="178" fontId="4" fillId="0" borderId="52" xfId="1" applyNumberFormat="1" applyFont="1" applyFill="1" applyBorder="1" applyAlignment="1">
      <alignment vertical="center"/>
    </xf>
    <xf numFmtId="178" fontId="4" fillId="0" borderId="44" xfId="1" applyNumberFormat="1" applyFont="1" applyFill="1" applyBorder="1" applyAlignment="1">
      <alignment horizontal="right" vertical="center"/>
    </xf>
    <xf numFmtId="178" fontId="4" fillId="0" borderId="33" xfId="1" applyNumberFormat="1" applyFont="1" applyFill="1" applyBorder="1" applyAlignment="1">
      <alignment horizontal="right" vertical="center"/>
    </xf>
    <xf numFmtId="178" fontId="4" fillId="0" borderId="31" xfId="1" applyNumberFormat="1" applyFont="1" applyFill="1" applyBorder="1" applyAlignment="1">
      <alignment vertical="center"/>
    </xf>
    <xf numFmtId="178" fontId="4" fillId="0" borderId="29" xfId="1" applyNumberFormat="1" applyFont="1" applyFill="1" applyBorder="1" applyAlignment="1">
      <alignment horizontal="right" vertical="center"/>
    </xf>
    <xf numFmtId="178" fontId="4" fillId="0" borderId="30" xfId="1" applyNumberFormat="1" applyFont="1" applyFill="1" applyBorder="1" applyAlignment="1">
      <alignment vertical="center"/>
    </xf>
    <xf numFmtId="178" fontId="4" fillId="0" borderId="30" xfId="1" applyNumberFormat="1" applyFont="1" applyFill="1" applyBorder="1" applyAlignment="1">
      <alignment horizontal="right" vertical="center"/>
    </xf>
    <xf numFmtId="178" fontId="4" fillId="0" borderId="163" xfId="1" applyNumberFormat="1" applyFont="1" applyFill="1" applyBorder="1" applyAlignment="1">
      <alignment vertical="center"/>
    </xf>
    <xf numFmtId="178" fontId="4" fillId="0" borderId="31" xfId="1" applyNumberFormat="1" applyFont="1" applyFill="1" applyBorder="1" applyAlignment="1">
      <alignment horizontal="right" vertical="center"/>
    </xf>
    <xf numFmtId="180" fontId="4" fillId="0" borderId="172" xfId="0" applyNumberFormat="1" applyFont="1" applyBorder="1" applyAlignment="1">
      <alignment horizontal="right" vertical="center"/>
    </xf>
    <xf numFmtId="180" fontId="4" fillId="0" borderId="154" xfId="0" applyNumberFormat="1" applyFont="1" applyBorder="1" applyAlignment="1">
      <alignment horizontal="right" vertical="center"/>
    </xf>
    <xf numFmtId="0" fontId="3" fillId="0" borderId="141" xfId="0" applyFont="1" applyBorder="1" applyAlignment="1">
      <alignment vertical="center"/>
    </xf>
    <xf numFmtId="180" fontId="4" fillId="0" borderId="174" xfId="0" applyNumberFormat="1" applyFont="1" applyBorder="1" applyAlignment="1">
      <alignment horizontal="right" vertical="center"/>
    </xf>
    <xf numFmtId="180" fontId="4" fillId="0" borderId="169" xfId="0" applyNumberFormat="1" applyFont="1" applyBorder="1" applyAlignment="1">
      <alignment horizontal="right" vertical="center"/>
    </xf>
    <xf numFmtId="183" fontId="4" fillId="0" borderId="172" xfId="0" applyNumberFormat="1" applyFont="1" applyBorder="1" applyAlignment="1">
      <alignment horizontal="right" vertical="center"/>
    </xf>
    <xf numFmtId="183" fontId="4" fillId="0" borderId="154" xfId="0" applyNumberFormat="1" applyFont="1" applyBorder="1" applyAlignment="1">
      <alignment horizontal="right" vertical="center"/>
    </xf>
    <xf numFmtId="183" fontId="4" fillId="0" borderId="174" xfId="0" applyNumberFormat="1" applyFont="1" applyBorder="1" applyAlignment="1">
      <alignment horizontal="right" vertical="center"/>
    </xf>
    <xf numFmtId="183" fontId="4" fillId="0" borderId="169" xfId="0" applyNumberFormat="1" applyFont="1" applyBorder="1" applyAlignment="1">
      <alignment horizontal="right" vertical="center"/>
    </xf>
    <xf numFmtId="192" fontId="4" fillId="0" borderId="3" xfId="0" applyNumberFormat="1" applyFont="1" applyBorder="1">
      <alignment vertical="center"/>
    </xf>
    <xf numFmtId="192" fontId="4" fillId="0" borderId="176" xfId="0" applyNumberFormat="1" applyFont="1" applyBorder="1">
      <alignment vertical="center"/>
    </xf>
    <xf numFmtId="176" fontId="4" fillId="0" borderId="140" xfId="0" applyNumberFormat="1" applyFont="1" applyBorder="1" applyAlignment="1">
      <alignment vertical="center"/>
    </xf>
    <xf numFmtId="176" fontId="4" fillId="0" borderId="141" xfId="0" applyNumberFormat="1" applyFont="1" applyBorder="1" applyAlignment="1">
      <alignment vertical="center"/>
    </xf>
    <xf numFmtId="38" fontId="4" fillId="0" borderId="50" xfId="2" applyFont="1" applyFill="1" applyBorder="1">
      <alignment vertical="center"/>
    </xf>
    <xf numFmtId="38" fontId="4" fillId="0" borderId="5" xfId="2" applyFont="1" applyFill="1" applyBorder="1">
      <alignment vertical="center"/>
    </xf>
    <xf numFmtId="38" fontId="4" fillId="0" borderId="29" xfId="2" applyFont="1" applyFill="1" applyBorder="1">
      <alignment vertical="center"/>
    </xf>
    <xf numFmtId="38" fontId="4" fillId="0" borderId="66" xfId="2" applyFont="1" applyFill="1" applyBorder="1">
      <alignment vertical="center"/>
    </xf>
    <xf numFmtId="38" fontId="4" fillId="0" borderId="1" xfId="2" applyFont="1" applyFill="1" applyBorder="1">
      <alignment vertical="center"/>
    </xf>
    <xf numFmtId="38" fontId="4" fillId="0" borderId="30" xfId="2" applyFont="1" applyFill="1" applyBorder="1">
      <alignment vertical="center"/>
    </xf>
    <xf numFmtId="38" fontId="4" fillId="0" borderId="51" xfId="2" applyFont="1" applyFill="1" applyBorder="1">
      <alignment vertical="center"/>
    </xf>
    <xf numFmtId="38" fontId="4" fillId="0" borderId="15" xfId="2" applyFont="1" applyFill="1" applyBorder="1">
      <alignment vertical="center"/>
    </xf>
    <xf numFmtId="38" fontId="4" fillId="0" borderId="31" xfId="2" applyFont="1" applyFill="1" applyBorder="1">
      <alignment vertical="center"/>
    </xf>
    <xf numFmtId="38" fontId="4" fillId="0" borderId="133" xfId="2" applyFont="1" applyFill="1" applyBorder="1">
      <alignment vertical="center"/>
    </xf>
    <xf numFmtId="38" fontId="4" fillId="0" borderId="136" xfId="2" applyFont="1" applyFill="1" applyBorder="1">
      <alignment vertical="center"/>
    </xf>
    <xf numFmtId="38" fontId="4" fillId="0" borderId="134" xfId="2" applyFont="1" applyFill="1" applyBorder="1">
      <alignment vertical="center"/>
    </xf>
    <xf numFmtId="38" fontId="4" fillId="0" borderId="138" xfId="2" applyFont="1" applyFill="1" applyBorder="1">
      <alignment vertical="center"/>
    </xf>
    <xf numFmtId="187" fontId="4" fillId="0" borderId="22" xfId="0" applyNumberFormat="1" applyFont="1" applyFill="1" applyBorder="1" applyAlignment="1">
      <alignment horizontal="right" vertical="center"/>
    </xf>
    <xf numFmtId="183" fontId="4" fillId="0" borderId="15" xfId="0" applyNumberFormat="1" applyFont="1" applyFill="1" applyBorder="1" applyAlignment="1">
      <alignment horizontal="right" vertical="center" shrinkToFit="1"/>
    </xf>
    <xf numFmtId="178" fontId="4" fillId="0" borderId="145" xfId="1" applyNumberFormat="1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87" fontId="4" fillId="0" borderId="135" xfId="0" applyNumberFormat="1" applyFont="1" applyFill="1" applyBorder="1" applyAlignment="1">
      <alignment horizontal="right" vertical="center"/>
    </xf>
    <xf numFmtId="180" fontId="4" fillId="0" borderId="43" xfId="0" applyNumberFormat="1" applyFont="1" applyFill="1" applyBorder="1" applyAlignment="1">
      <alignment horizontal="right" vertical="center"/>
    </xf>
    <xf numFmtId="0" fontId="3" fillId="0" borderId="105" xfId="0" applyFont="1" applyFill="1" applyBorder="1" applyAlignment="1">
      <alignment horizontal="center" vertical="center" wrapText="1" shrinkToFit="1"/>
    </xf>
    <xf numFmtId="181" fontId="4" fillId="0" borderId="144" xfId="0" applyNumberFormat="1" applyFont="1" applyFill="1" applyBorder="1" applyAlignment="1">
      <alignment horizontal="right" vertical="center"/>
    </xf>
    <xf numFmtId="181" fontId="4" fillId="0" borderId="123" xfId="0" applyNumberFormat="1" applyFont="1" applyFill="1" applyBorder="1" applyAlignment="1">
      <alignment horizontal="right" vertical="center" wrapText="1"/>
    </xf>
    <xf numFmtId="181" fontId="4" fillId="0" borderId="15" xfId="0" applyNumberFormat="1" applyFont="1" applyFill="1" applyBorder="1" applyAlignment="1">
      <alignment horizontal="right" vertical="center" wrapText="1"/>
    </xf>
    <xf numFmtId="181" fontId="4" fillId="0" borderId="16" xfId="0" applyNumberFormat="1" applyFont="1" applyFill="1" applyBorder="1" applyAlignment="1">
      <alignment horizontal="right" vertical="center" wrapText="1"/>
    </xf>
    <xf numFmtId="0" fontId="4" fillId="0" borderId="130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37" xfId="0" applyFont="1" applyFill="1" applyBorder="1" applyAlignment="1">
      <alignment horizontal="right" vertical="center" wrapText="1"/>
    </xf>
    <xf numFmtId="0" fontId="4" fillId="0" borderId="124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23" xfId="0" applyFont="1" applyFill="1" applyBorder="1" applyAlignment="1">
      <alignment horizontal="right" vertical="center" wrapText="1"/>
    </xf>
    <xf numFmtId="181" fontId="4" fillId="0" borderId="125" xfId="0" applyNumberFormat="1" applyFont="1" applyFill="1" applyBorder="1" applyAlignment="1">
      <alignment horizontal="right" vertical="center" wrapText="1"/>
    </xf>
    <xf numFmtId="181" fontId="4" fillId="0" borderId="4" xfId="0" applyNumberFormat="1" applyFont="1" applyFill="1" applyBorder="1" applyAlignment="1">
      <alignment horizontal="right" vertical="center" wrapText="1"/>
    </xf>
    <xf numFmtId="181" fontId="4" fillId="0" borderId="106" xfId="0" applyNumberFormat="1" applyFont="1" applyFill="1" applyBorder="1" applyAlignment="1">
      <alignment horizontal="right" vertical="center" wrapText="1"/>
    </xf>
    <xf numFmtId="0" fontId="4" fillId="0" borderId="122" xfId="0" applyFont="1" applyFill="1" applyBorder="1" applyAlignment="1">
      <alignment horizontal="right" vertical="center" wrapText="1"/>
    </xf>
    <xf numFmtId="178" fontId="4" fillId="0" borderId="36" xfId="1" applyNumberFormat="1" applyFont="1" applyFill="1" applyBorder="1" applyAlignment="1">
      <alignment horizontal="right" vertical="center"/>
    </xf>
    <xf numFmtId="178" fontId="4" fillId="0" borderId="107" xfId="1" applyNumberFormat="1" applyFont="1" applyFill="1" applyBorder="1" applyAlignment="1">
      <alignment horizontal="right" vertical="center"/>
    </xf>
    <xf numFmtId="178" fontId="4" fillId="0" borderId="38" xfId="1" applyNumberFormat="1" applyFont="1" applyFill="1" applyBorder="1" applyAlignment="1">
      <alignment horizontal="right" vertical="center"/>
    </xf>
    <xf numFmtId="178" fontId="4" fillId="0" borderId="11" xfId="1" applyNumberFormat="1" applyFont="1" applyFill="1" applyBorder="1" applyAlignment="1">
      <alignment horizontal="right" vertical="center"/>
    </xf>
    <xf numFmtId="178" fontId="4" fillId="0" borderId="11" xfId="1" applyNumberFormat="1" applyFont="1" applyFill="1" applyBorder="1">
      <alignment vertical="center"/>
    </xf>
    <xf numFmtId="178" fontId="4" fillId="0" borderId="22" xfId="1" applyNumberFormat="1" applyFont="1" applyFill="1" applyBorder="1" applyAlignment="1">
      <alignment horizontal="right" vertical="center"/>
    </xf>
    <xf numFmtId="178" fontId="4" fillId="0" borderId="105" xfId="1" applyNumberFormat="1" applyFont="1" applyFill="1" applyBorder="1" applyAlignment="1">
      <alignment horizontal="right" vertical="center"/>
    </xf>
    <xf numFmtId="178" fontId="4" fillId="0" borderId="43" xfId="1" applyNumberFormat="1" applyFont="1" applyFill="1" applyBorder="1" applyAlignment="1">
      <alignment horizontal="right" vertical="center"/>
    </xf>
    <xf numFmtId="178" fontId="4" fillId="0" borderId="93" xfId="1" applyNumberFormat="1" applyFont="1" applyFill="1" applyBorder="1" applyAlignment="1">
      <alignment horizontal="right" vertical="center"/>
    </xf>
    <xf numFmtId="178" fontId="4" fillId="0" borderId="62" xfId="1" applyNumberFormat="1" applyFont="1" applyFill="1" applyBorder="1" applyAlignment="1">
      <alignment horizontal="right" vertical="center"/>
    </xf>
    <xf numFmtId="178" fontId="4" fillId="0" borderId="144" xfId="2" applyNumberFormat="1" applyFont="1" applyFill="1" applyBorder="1" applyAlignment="1">
      <alignment horizontal="right" vertical="center"/>
    </xf>
    <xf numFmtId="181" fontId="4" fillId="0" borderId="36" xfId="0" applyNumberFormat="1" applyFont="1" applyFill="1" applyBorder="1" applyAlignment="1">
      <alignment vertical="center"/>
    </xf>
    <xf numFmtId="181" fontId="4" fillId="0" borderId="115" xfId="0" applyNumberFormat="1" applyFont="1" applyFill="1" applyBorder="1" applyAlignment="1">
      <alignment vertical="center"/>
    </xf>
    <xf numFmtId="181" fontId="4" fillId="0" borderId="20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3" fillId="0" borderId="11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92" fontId="4" fillId="0" borderId="141" xfId="0" applyNumberFormat="1" applyFont="1" applyBorder="1">
      <alignment vertical="center"/>
    </xf>
    <xf numFmtId="192" fontId="4" fillId="0" borderId="23" xfId="0" applyNumberFormat="1" applyFont="1" applyBorder="1">
      <alignment vertical="center"/>
    </xf>
    <xf numFmtId="192" fontId="4" fillId="0" borderId="141" xfId="0" applyNumberFormat="1" applyFont="1" applyBorder="1" applyAlignment="1">
      <alignment horizontal="right" vertical="center"/>
    </xf>
    <xf numFmtId="192" fontId="4" fillId="0" borderId="23" xfId="0" applyNumberFormat="1" applyFont="1" applyBorder="1" applyAlignment="1">
      <alignment horizontal="right" vertical="center"/>
    </xf>
    <xf numFmtId="192" fontId="4" fillId="0" borderId="50" xfId="0" applyNumberFormat="1" applyFont="1" applyBorder="1" applyAlignment="1">
      <alignment vertical="center"/>
    </xf>
    <xf numFmtId="192" fontId="4" fillId="0" borderId="51" xfId="0" applyNumberFormat="1" applyFont="1" applyBorder="1" applyAlignment="1">
      <alignment vertical="center"/>
    </xf>
    <xf numFmtId="192" fontId="4" fillId="0" borderId="175" xfId="0" applyNumberFormat="1" applyFont="1" applyBorder="1" applyAlignment="1">
      <alignment vertical="center"/>
    </xf>
    <xf numFmtId="192" fontId="4" fillId="0" borderId="45" xfId="0" applyNumberFormat="1" applyFont="1" applyBorder="1" applyAlignment="1">
      <alignment vertical="center"/>
    </xf>
    <xf numFmtId="192" fontId="4" fillId="0" borderId="36" xfId="0" applyNumberFormat="1" applyFont="1" applyBorder="1" applyAlignment="1">
      <alignment vertical="center"/>
    </xf>
    <xf numFmtId="192" fontId="4" fillId="0" borderId="22" xfId="0" applyNumberFormat="1" applyFont="1" applyBorder="1" applyAlignment="1">
      <alignment vertical="center"/>
    </xf>
    <xf numFmtId="180" fontId="4" fillId="0" borderId="16" xfId="0" applyNumberFormat="1" applyFont="1" applyBorder="1" applyAlignment="1">
      <alignment horizontal="right" vertical="center"/>
    </xf>
    <xf numFmtId="0" fontId="0" fillId="0" borderId="92" xfId="0" applyFont="1" applyFill="1" applyBorder="1" applyAlignment="1">
      <alignment vertical="center" wrapText="1"/>
    </xf>
    <xf numFmtId="49" fontId="3" fillId="0" borderId="41" xfId="0" applyNumberFormat="1" applyFont="1" applyFill="1" applyBorder="1" applyAlignment="1">
      <alignment horizontal="center" vertical="center" wrapText="1"/>
    </xf>
    <xf numFmtId="49" fontId="3" fillId="0" borderId="56" xfId="0" applyNumberFormat="1" applyFont="1" applyFill="1" applyBorder="1" applyAlignment="1">
      <alignment horizontal="center" vertical="center" wrapText="1"/>
    </xf>
    <xf numFmtId="0" fontId="7" fillId="0" borderId="104" xfId="0" applyFont="1" applyFill="1" applyBorder="1" applyAlignment="1">
      <alignment horizontal="center" vertical="center" textRotation="255" wrapText="1"/>
    </xf>
    <xf numFmtId="178" fontId="4" fillId="0" borderId="144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78" fontId="24" fillId="0" borderId="0" xfId="0" applyNumberFormat="1" applyFont="1" applyFill="1" applyBorder="1" applyAlignment="1">
      <alignment horizontal="right" vertical="center"/>
    </xf>
    <xf numFmtId="178" fontId="24" fillId="0" borderId="0" xfId="0" applyNumberFormat="1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178" fontId="24" fillId="0" borderId="0" xfId="0" applyNumberFormat="1" applyFont="1" applyBorder="1" applyAlignment="1">
      <alignment horizontal="right" vertical="center"/>
    </xf>
    <xf numFmtId="178" fontId="24" fillId="0" borderId="0" xfId="0" applyNumberFormat="1" applyFont="1" applyBorder="1" applyAlignment="1">
      <alignment vertical="center"/>
    </xf>
    <xf numFmtId="181" fontId="4" fillId="0" borderId="111" xfId="0" applyNumberFormat="1" applyFont="1" applyFill="1" applyBorder="1" applyAlignment="1">
      <alignment vertical="center"/>
    </xf>
    <xf numFmtId="181" fontId="4" fillId="0" borderId="116" xfId="0" applyNumberFormat="1" applyFont="1" applyFill="1" applyBorder="1" applyAlignment="1">
      <alignment vertical="center"/>
    </xf>
    <xf numFmtId="178" fontId="4" fillId="0" borderId="32" xfId="1" applyNumberFormat="1" applyFont="1" applyFill="1" applyBorder="1" applyAlignment="1">
      <alignment horizontal="right" vertical="center"/>
    </xf>
    <xf numFmtId="0" fontId="22" fillId="0" borderId="0" xfId="0" applyFont="1">
      <alignment vertical="center"/>
    </xf>
    <xf numFmtId="178" fontId="4" fillId="0" borderId="32" xfId="0" applyNumberFormat="1" applyFont="1" applyFill="1" applyBorder="1" applyAlignment="1">
      <alignment horizontal="right" vertical="center"/>
    </xf>
    <xf numFmtId="178" fontId="4" fillId="0" borderId="107" xfId="0" applyNumberFormat="1" applyFont="1" applyFill="1" applyBorder="1">
      <alignment vertical="center"/>
    </xf>
    <xf numFmtId="38" fontId="4" fillId="0" borderId="140" xfId="2" applyFont="1" applyBorder="1" applyAlignment="1">
      <alignment horizontal="right" vertical="center"/>
    </xf>
    <xf numFmtId="38" fontId="4" fillId="0" borderId="141" xfId="2" applyFont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38" fontId="22" fillId="0" borderId="0" xfId="0" applyNumberFormat="1" applyFont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0" fontId="7" fillId="0" borderId="71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vertical="center"/>
    </xf>
    <xf numFmtId="0" fontId="3" fillId="0" borderId="81" xfId="0" applyFont="1" applyFill="1" applyBorder="1" applyAlignment="1">
      <alignment vertical="center"/>
    </xf>
    <xf numFmtId="0" fontId="3" fillId="0" borderId="71" xfId="0" applyFont="1" applyFill="1" applyBorder="1" applyAlignment="1">
      <alignment vertical="center"/>
    </xf>
    <xf numFmtId="0" fontId="3" fillId="0" borderId="87" xfId="0" applyFont="1" applyFill="1" applyBorder="1" applyAlignment="1">
      <alignment vertical="center"/>
    </xf>
    <xf numFmtId="0" fontId="3" fillId="0" borderId="91" xfId="0" applyFont="1" applyFill="1" applyBorder="1" applyAlignment="1">
      <alignment vertical="center"/>
    </xf>
    <xf numFmtId="0" fontId="2" fillId="0" borderId="9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67" xfId="0" applyFont="1" applyBorder="1" applyAlignment="1">
      <alignment horizontal="center" vertical="center"/>
    </xf>
    <xf numFmtId="178" fontId="4" fillId="0" borderId="177" xfId="0" applyNumberFormat="1" applyFont="1" applyBorder="1" applyAlignment="1">
      <alignment horizontal="right" vertical="center"/>
    </xf>
    <xf numFmtId="178" fontId="4" fillId="0" borderId="178" xfId="0" applyNumberFormat="1" applyFont="1" applyBorder="1" applyAlignment="1">
      <alignment horizontal="right" vertical="center"/>
    </xf>
    <xf numFmtId="178" fontId="4" fillId="0" borderId="177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textRotation="255" wrapText="1"/>
    </xf>
    <xf numFmtId="0" fontId="25" fillId="0" borderId="0" xfId="0" applyFont="1" applyFill="1" applyBorder="1">
      <alignment vertical="center"/>
    </xf>
    <xf numFmtId="187" fontId="4" fillId="0" borderId="26" xfId="0" applyNumberFormat="1" applyFont="1" applyFill="1" applyBorder="1" applyAlignment="1">
      <alignment horizontal="right" vertical="center"/>
    </xf>
    <xf numFmtId="183" fontId="4" fillId="0" borderId="53" xfId="0" applyNumberFormat="1" applyFont="1" applyFill="1" applyBorder="1" applyAlignment="1">
      <alignment horizontal="right" vertical="center" shrinkToFit="1"/>
    </xf>
    <xf numFmtId="183" fontId="4" fillId="0" borderId="7" xfId="0" applyNumberFormat="1" applyFont="1" applyFill="1" applyBorder="1" applyAlignment="1">
      <alignment horizontal="right" vertical="center" shrinkToFit="1"/>
    </xf>
    <xf numFmtId="184" fontId="4" fillId="0" borderId="7" xfId="0" applyNumberFormat="1" applyFont="1" applyFill="1" applyBorder="1" applyAlignment="1">
      <alignment horizontal="right" vertical="center" shrinkToFit="1"/>
    </xf>
    <xf numFmtId="184" fontId="4" fillId="0" borderId="62" xfId="0" applyNumberFormat="1" applyFont="1" applyFill="1" applyBorder="1" applyAlignment="1">
      <alignment horizontal="right" vertical="center" shrinkToFit="1"/>
    </xf>
    <xf numFmtId="187" fontId="4" fillId="0" borderId="63" xfId="0" applyNumberFormat="1" applyFont="1" applyFill="1" applyBorder="1" applyAlignment="1">
      <alignment horizontal="right" vertical="center"/>
    </xf>
    <xf numFmtId="184" fontId="4" fillId="0" borderId="4" xfId="0" applyNumberFormat="1" applyFont="1" applyFill="1" applyBorder="1" applyAlignment="1">
      <alignment horizontal="right" vertical="center" shrinkToFit="1"/>
    </xf>
    <xf numFmtId="184" fontId="4" fillId="0" borderId="105" xfId="0" applyNumberFormat="1" applyFont="1" applyFill="1" applyBorder="1" applyAlignment="1">
      <alignment horizontal="right" vertical="center" shrinkToFit="1"/>
    </xf>
    <xf numFmtId="184" fontId="4" fillId="0" borderId="14" xfId="0" applyNumberFormat="1" applyFont="1" applyFill="1" applyBorder="1" applyAlignment="1">
      <alignment horizontal="right" vertical="center" shrinkToFit="1"/>
    </xf>
    <xf numFmtId="184" fontId="4" fillId="0" borderId="23" xfId="0" applyNumberFormat="1" applyFont="1" applyFill="1" applyBorder="1" applyAlignment="1">
      <alignment horizontal="right" vertical="center" shrinkToFit="1"/>
    </xf>
    <xf numFmtId="3" fontId="4" fillId="0" borderId="170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92" xfId="0" applyFont="1" applyBorder="1">
      <alignment vertical="center"/>
    </xf>
    <xf numFmtId="0" fontId="5" fillId="0" borderId="35" xfId="0" applyFont="1" applyBorder="1">
      <alignment vertical="center"/>
    </xf>
    <xf numFmtId="0" fontId="4" fillId="0" borderId="25" xfId="0" applyFont="1" applyBorder="1">
      <alignment vertical="center"/>
    </xf>
    <xf numFmtId="0" fontId="5" fillId="0" borderId="33" xfId="0" applyFont="1" applyBorder="1">
      <alignment vertical="center"/>
    </xf>
    <xf numFmtId="0" fontId="4" fillId="0" borderId="26" xfId="0" applyFont="1" applyBorder="1">
      <alignment vertical="center"/>
    </xf>
    <xf numFmtId="0" fontId="5" fillId="0" borderId="63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92" xfId="0" applyFont="1" applyFill="1" applyBorder="1">
      <alignment vertical="center"/>
    </xf>
    <xf numFmtId="0" fontId="5" fillId="0" borderId="35" xfId="0" applyFont="1" applyFill="1" applyBorder="1">
      <alignment vertical="center"/>
    </xf>
    <xf numFmtId="0" fontId="5" fillId="0" borderId="33" xfId="0" applyFont="1" applyFill="1" applyBorder="1">
      <alignment vertical="center"/>
    </xf>
    <xf numFmtId="0" fontId="4" fillId="0" borderId="25" xfId="0" applyFont="1" applyFill="1" applyBorder="1">
      <alignment vertical="center"/>
    </xf>
    <xf numFmtId="0" fontId="4" fillId="0" borderId="33" xfId="0" applyFont="1" applyBorder="1">
      <alignment vertical="center"/>
    </xf>
    <xf numFmtId="0" fontId="4" fillId="0" borderId="33" xfId="0" applyFont="1" applyBorder="1" applyAlignment="1">
      <alignment vertical="center"/>
    </xf>
    <xf numFmtId="0" fontId="4" fillId="0" borderId="33" xfId="0" applyFont="1" applyFill="1" applyBorder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63" xfId="0" applyFont="1" applyFill="1" applyBorder="1" applyAlignment="1">
      <alignment vertical="center"/>
    </xf>
    <xf numFmtId="0" fontId="4" fillId="0" borderId="63" xfId="0" applyFont="1" applyFill="1" applyBorder="1">
      <alignment vertical="center"/>
    </xf>
    <xf numFmtId="0" fontId="4" fillId="0" borderId="52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63" xfId="0" applyFont="1" applyBorder="1">
      <alignment vertical="center"/>
    </xf>
    <xf numFmtId="0" fontId="0" fillId="0" borderId="33" xfId="0" applyFill="1" applyBorder="1">
      <alignment vertical="center"/>
    </xf>
    <xf numFmtId="0" fontId="4" fillId="0" borderId="63" xfId="0" applyFont="1" applyBorder="1" applyAlignment="1">
      <alignment vertical="center"/>
    </xf>
    <xf numFmtId="0" fontId="0" fillId="0" borderId="52" xfId="0" applyFill="1" applyBorder="1">
      <alignment vertical="center"/>
    </xf>
    <xf numFmtId="0" fontId="16" fillId="0" borderId="92" xfId="0" applyFont="1" applyFill="1" applyBorder="1">
      <alignment vertical="center"/>
    </xf>
    <xf numFmtId="0" fontId="16" fillId="0" borderId="35" xfId="0" applyFont="1" applyFill="1" applyBorder="1">
      <alignment vertical="center"/>
    </xf>
    <xf numFmtId="0" fontId="16" fillId="0" borderId="33" xfId="0" applyFont="1" applyFill="1" applyBorder="1">
      <alignment vertical="center"/>
    </xf>
    <xf numFmtId="0" fontId="25" fillId="0" borderId="33" xfId="0" applyFont="1" applyFill="1" applyBorder="1">
      <alignment vertical="center"/>
    </xf>
    <xf numFmtId="0" fontId="4" fillId="0" borderId="52" xfId="0" applyFont="1" applyFill="1" applyBorder="1" applyAlignment="1">
      <alignment vertical="center"/>
    </xf>
    <xf numFmtId="0" fontId="0" fillId="0" borderId="26" xfId="0" applyFill="1" applyBorder="1">
      <alignment vertical="center"/>
    </xf>
    <xf numFmtId="0" fontId="25" fillId="0" borderId="63" xfId="0" applyFont="1" applyFill="1" applyBorder="1">
      <alignment vertical="center"/>
    </xf>
    <xf numFmtId="0" fontId="5" fillId="0" borderId="26" xfId="0" applyFont="1" applyFill="1" applyBorder="1">
      <alignment vertical="center"/>
    </xf>
    <xf numFmtId="0" fontId="5" fillId="0" borderId="63" xfId="0" applyFont="1" applyFill="1" applyBorder="1">
      <alignment vertical="center"/>
    </xf>
    <xf numFmtId="0" fontId="5" fillId="0" borderId="52" xfId="0" applyFont="1" applyFill="1" applyBorder="1">
      <alignment vertical="center"/>
    </xf>
    <xf numFmtId="0" fontId="0" fillId="0" borderId="35" xfId="0" applyFill="1" applyBorder="1">
      <alignment vertical="center"/>
    </xf>
    <xf numFmtId="0" fontId="5" fillId="0" borderId="63" xfId="0" applyFont="1" applyBorder="1" applyAlignment="1">
      <alignment horizontal="left" vertical="center" indent="1"/>
    </xf>
    <xf numFmtId="0" fontId="5" fillId="0" borderId="63" xfId="0" applyFont="1" applyBorder="1" applyAlignment="1">
      <alignment horizontal="center" vertical="center"/>
    </xf>
    <xf numFmtId="178" fontId="5" fillId="0" borderId="52" xfId="0" applyNumberFormat="1" applyFont="1" applyBorder="1">
      <alignment vertical="center"/>
    </xf>
    <xf numFmtId="0" fontId="5" fillId="0" borderId="92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178" fontId="4" fillId="0" borderId="63" xfId="0" applyNumberFormat="1" applyFont="1" applyBorder="1" applyAlignment="1">
      <alignment horizontal="right" vertical="center"/>
    </xf>
    <xf numFmtId="178" fontId="4" fillId="0" borderId="53" xfId="0" applyNumberFormat="1" applyFont="1" applyBorder="1" applyAlignment="1">
      <alignment horizontal="right" vertical="center"/>
    </xf>
    <xf numFmtId="178" fontId="4" fillId="0" borderId="63" xfId="1" applyNumberFormat="1" applyFont="1" applyBorder="1" applyAlignment="1">
      <alignment horizontal="right" vertical="center"/>
    </xf>
    <xf numFmtId="180" fontId="4" fillId="0" borderId="109" xfId="0" applyNumberFormat="1" applyFont="1" applyBorder="1">
      <alignment vertical="center"/>
    </xf>
    <xf numFmtId="180" fontId="4" fillId="0" borderId="29" xfId="0" applyNumberFormat="1" applyFont="1" applyBorder="1">
      <alignment vertical="center"/>
    </xf>
    <xf numFmtId="180" fontId="4" fillId="0" borderId="2" xfId="0" applyNumberFormat="1" applyFont="1" applyBorder="1">
      <alignment vertical="center"/>
    </xf>
    <xf numFmtId="180" fontId="4" fillId="0" borderId="30" xfId="0" applyNumberFormat="1" applyFont="1" applyBorder="1">
      <alignment vertical="center"/>
    </xf>
    <xf numFmtId="180" fontId="4" fillId="0" borderId="133" xfId="0" applyNumberFormat="1" applyFont="1" applyBorder="1" applyAlignment="1">
      <alignment horizontal="right" vertical="center"/>
    </xf>
    <xf numFmtId="180" fontId="4" fillId="0" borderId="136" xfId="0" applyNumberFormat="1" applyFont="1" applyBorder="1" applyAlignment="1">
      <alignment horizontal="right" vertical="center"/>
    </xf>
    <xf numFmtId="180" fontId="4" fillId="0" borderId="137" xfId="0" applyNumberFormat="1" applyFont="1" applyBorder="1" applyAlignment="1">
      <alignment horizontal="right" vertical="center"/>
    </xf>
    <xf numFmtId="180" fontId="4" fillId="0" borderId="153" xfId="0" applyNumberFormat="1" applyFont="1" applyBorder="1" applyAlignment="1">
      <alignment horizontal="right" vertical="center"/>
    </xf>
    <xf numFmtId="180" fontId="4" fillId="0" borderId="134" xfId="0" applyNumberFormat="1" applyFont="1" applyBorder="1" applyAlignment="1">
      <alignment horizontal="right" vertical="center"/>
    </xf>
    <xf numFmtId="180" fontId="4" fillId="0" borderId="51" xfId="0" applyNumberFormat="1" applyFont="1" applyBorder="1" applyAlignment="1">
      <alignment horizontal="right" vertical="center"/>
    </xf>
    <xf numFmtId="180" fontId="4" fillId="0" borderId="15" xfId="0" applyNumberFormat="1" applyFont="1" applyBorder="1" applyAlignment="1">
      <alignment horizontal="right" vertical="center"/>
    </xf>
    <xf numFmtId="180" fontId="4" fillId="0" borderId="12" xfId="0" applyNumberFormat="1" applyFont="1" applyBorder="1" applyAlignment="1">
      <alignment horizontal="right" vertical="center"/>
    </xf>
    <xf numFmtId="180" fontId="4" fillId="0" borderId="58" xfId="0" applyNumberFormat="1" applyFont="1" applyBorder="1" applyAlignment="1">
      <alignment horizontal="right" vertical="center"/>
    </xf>
    <xf numFmtId="180" fontId="4" fillId="0" borderId="31" xfId="0" applyNumberFormat="1" applyFont="1" applyBorder="1" applyAlignment="1">
      <alignment horizontal="right" vertical="center"/>
    </xf>
    <xf numFmtId="38" fontId="4" fillId="0" borderId="139" xfId="2" applyFont="1" applyBorder="1">
      <alignment vertical="center"/>
    </xf>
    <xf numFmtId="38" fontId="4" fillId="0" borderId="156" xfId="2" applyFont="1" applyBorder="1">
      <alignment vertical="center"/>
    </xf>
    <xf numFmtId="38" fontId="4" fillId="0" borderId="157" xfId="2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38" fontId="4" fillId="0" borderId="135" xfId="2" applyFont="1" applyBorder="1" applyAlignment="1">
      <alignment horizontal="right" vertical="center"/>
    </xf>
    <xf numFmtId="38" fontId="4" fillId="0" borderId="138" xfId="2" applyFont="1" applyBorder="1" applyAlignment="1">
      <alignment horizontal="right" vertical="center"/>
    </xf>
    <xf numFmtId="38" fontId="4" fillId="0" borderId="155" xfId="2" applyFont="1" applyBorder="1" applyAlignment="1">
      <alignment horizontal="right" vertical="center"/>
    </xf>
    <xf numFmtId="38" fontId="4" fillId="0" borderId="137" xfId="2" applyFont="1" applyBorder="1" applyAlignment="1">
      <alignment horizontal="right" vertical="center"/>
    </xf>
    <xf numFmtId="187" fontId="4" fillId="0" borderId="139" xfId="0" applyNumberFormat="1" applyFont="1" applyBorder="1" applyAlignment="1">
      <alignment horizontal="right" vertical="center" wrapText="1"/>
    </xf>
    <xf numFmtId="184" fontId="4" fillId="0" borderId="156" xfId="0" applyNumberFormat="1" applyFont="1" applyBorder="1" applyAlignment="1">
      <alignment horizontal="right" vertical="center" wrapText="1"/>
    </xf>
    <xf numFmtId="184" fontId="4" fillId="0" borderId="157" xfId="0" applyNumberFormat="1" applyFont="1" applyBorder="1" applyAlignment="1">
      <alignment horizontal="right" vertical="center" wrapText="1"/>
    </xf>
    <xf numFmtId="184" fontId="4" fillId="0" borderId="135" xfId="0" applyNumberFormat="1" applyFont="1" applyBorder="1" applyAlignment="1">
      <alignment horizontal="right" vertical="center" shrinkToFit="1"/>
    </xf>
    <xf numFmtId="184" fontId="4" fillId="0" borderId="136" xfId="0" applyNumberFormat="1" applyFont="1" applyBorder="1" applyAlignment="1">
      <alignment horizontal="right" vertical="center" shrinkToFit="1"/>
    </xf>
    <xf numFmtId="184" fontId="4" fillId="0" borderId="135" xfId="0" applyNumberFormat="1" applyFont="1" applyFill="1" applyBorder="1" applyAlignment="1">
      <alignment horizontal="right" vertical="center" shrinkToFit="1"/>
    </xf>
    <xf numFmtId="184" fontId="4" fillId="0" borderId="136" xfId="0" applyNumberFormat="1" applyFont="1" applyFill="1" applyBorder="1" applyAlignment="1">
      <alignment horizontal="right" vertical="center" shrinkToFit="1"/>
    </xf>
    <xf numFmtId="178" fontId="4" fillId="0" borderId="122" xfId="0" applyNumberFormat="1" applyFont="1" applyFill="1" applyBorder="1" applyAlignment="1">
      <alignment horizontal="right" vertical="center"/>
    </xf>
    <xf numFmtId="178" fontId="4" fillId="0" borderId="34" xfId="0" applyNumberFormat="1" applyFont="1" applyFill="1" applyBorder="1" applyAlignment="1">
      <alignment horizontal="right" vertical="center"/>
    </xf>
    <xf numFmtId="178" fontId="4" fillId="0" borderId="123" xfId="0" applyNumberFormat="1" applyFont="1" applyFill="1" applyBorder="1" applyAlignment="1">
      <alignment horizontal="right" vertical="center"/>
    </xf>
    <xf numFmtId="178" fontId="4" fillId="0" borderId="131" xfId="0" applyNumberFormat="1" applyFont="1" applyFill="1" applyBorder="1" applyAlignment="1">
      <alignment horizontal="right" vertical="center"/>
    </xf>
    <xf numFmtId="178" fontId="4" fillId="0" borderId="164" xfId="0" applyNumberFormat="1" applyFont="1" applyFill="1" applyBorder="1">
      <alignment vertical="center"/>
    </xf>
    <xf numFmtId="178" fontId="4" fillId="0" borderId="123" xfId="0" applyNumberFormat="1" applyFont="1" applyFill="1" applyBorder="1">
      <alignment vertical="center"/>
    </xf>
    <xf numFmtId="178" fontId="4" fillId="0" borderId="34" xfId="0" applyNumberFormat="1" applyFont="1" applyFill="1" applyBorder="1">
      <alignment vertical="center"/>
    </xf>
    <xf numFmtId="178" fontId="4" fillId="0" borderId="125" xfId="0" applyNumberFormat="1" applyFont="1" applyFill="1" applyBorder="1">
      <alignment vertical="center"/>
    </xf>
    <xf numFmtId="178" fontId="4" fillId="0" borderId="124" xfId="0" applyNumberFormat="1" applyFont="1" applyFill="1" applyBorder="1" applyAlignment="1">
      <alignment horizontal="right" vertical="center"/>
    </xf>
    <xf numFmtId="0" fontId="3" fillId="0" borderId="104" xfId="0" applyFont="1" applyFill="1" applyBorder="1" applyAlignment="1">
      <alignment horizontal="center" vertical="center" textRotation="255" wrapText="1"/>
    </xf>
    <xf numFmtId="0" fontId="3" fillId="0" borderId="42" xfId="0" applyFont="1" applyFill="1" applyBorder="1" applyAlignment="1">
      <alignment horizontal="center" vertical="center" textRotation="255" wrapText="1"/>
    </xf>
    <xf numFmtId="0" fontId="3" fillId="0" borderId="61" xfId="0" applyFont="1" applyFill="1" applyBorder="1" applyAlignment="1">
      <alignment horizontal="center" vertical="center" textRotation="255" wrapText="1"/>
    </xf>
    <xf numFmtId="0" fontId="3" fillId="0" borderId="113" xfId="0" applyFont="1" applyFill="1" applyBorder="1" applyAlignment="1">
      <alignment horizontal="center" vertical="center" textRotation="255" wrapText="1"/>
    </xf>
    <xf numFmtId="0" fontId="3" fillId="0" borderId="56" xfId="0" applyFont="1" applyFill="1" applyBorder="1" applyAlignment="1">
      <alignment horizontal="center" vertical="center" textRotation="255" wrapText="1"/>
    </xf>
    <xf numFmtId="0" fontId="3" fillId="0" borderId="4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13" xfId="0" applyFont="1" applyFill="1" applyBorder="1" applyAlignment="1">
      <alignment horizontal="center" vertical="center"/>
    </xf>
    <xf numFmtId="181" fontId="4" fillId="0" borderId="149" xfId="0" applyNumberFormat="1" applyFont="1" applyBorder="1" applyAlignment="1">
      <alignment horizontal="right" vertical="center"/>
    </xf>
    <xf numFmtId="181" fontId="4" fillId="0" borderId="142" xfId="0" applyNumberFormat="1" applyFont="1" applyBorder="1" applyAlignment="1">
      <alignment horizontal="right" vertical="center"/>
    </xf>
    <xf numFmtId="181" fontId="4" fillId="0" borderId="150" xfId="0" applyNumberFormat="1" applyFont="1" applyBorder="1" applyAlignment="1">
      <alignment horizontal="right" vertical="center"/>
    </xf>
    <xf numFmtId="181" fontId="4" fillId="0" borderId="15" xfId="0" applyNumberFormat="1" applyFont="1" applyBorder="1" applyAlignment="1">
      <alignment horizontal="right" vertical="center"/>
    </xf>
    <xf numFmtId="181" fontId="4" fillId="0" borderId="16" xfId="0" applyNumberFormat="1" applyFont="1" applyBorder="1" applyAlignment="1">
      <alignment horizontal="right" vertical="center"/>
    </xf>
    <xf numFmtId="0" fontId="4" fillId="0" borderId="124" xfId="0" applyNumberFormat="1" applyFont="1" applyFill="1" applyBorder="1" applyAlignment="1">
      <alignment horizontal="right" vertical="center" wrapText="1"/>
    </xf>
    <xf numFmtId="0" fontId="4" fillId="0" borderId="6" xfId="0" applyNumberFormat="1" applyFont="1" applyFill="1" applyBorder="1" applyAlignment="1">
      <alignment horizontal="right" vertical="center" wrapText="1"/>
    </xf>
    <xf numFmtId="0" fontId="4" fillId="0" borderId="23" xfId="0" applyNumberFormat="1" applyFont="1" applyFill="1" applyBorder="1" applyAlignment="1">
      <alignment horizontal="right" vertical="center" wrapText="1"/>
    </xf>
    <xf numFmtId="0" fontId="4" fillId="0" borderId="179" xfId="0" applyNumberFormat="1" applyFont="1" applyFill="1" applyBorder="1" applyAlignment="1">
      <alignment horizontal="right" vertical="center" wrapText="1"/>
    </xf>
    <xf numFmtId="0" fontId="4" fillId="0" borderId="136" xfId="0" applyNumberFormat="1" applyFont="1" applyFill="1" applyBorder="1" applyAlignment="1">
      <alignment horizontal="right" vertical="center" wrapText="1"/>
    </xf>
    <xf numFmtId="0" fontId="4" fillId="0" borderId="138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/>
    </xf>
    <xf numFmtId="0" fontId="3" fillId="0" borderId="11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/>
    </xf>
    <xf numFmtId="0" fontId="3" fillId="0" borderId="11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9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5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33" xfId="0" applyFont="1" applyFill="1" applyBorder="1" applyAlignment="1">
      <alignment horizontal="center" vertical="center" wrapText="1"/>
    </xf>
    <xf numFmtId="0" fontId="3" fillId="0" borderId="148" xfId="0" applyFont="1" applyFill="1" applyBorder="1" applyAlignment="1">
      <alignment horizontal="center" vertical="center" wrapText="1"/>
    </xf>
    <xf numFmtId="0" fontId="3" fillId="0" borderId="134" xfId="0" applyFont="1" applyFill="1" applyBorder="1" applyAlignment="1">
      <alignment horizontal="center" vertical="center" wrapText="1"/>
    </xf>
    <xf numFmtId="0" fontId="3" fillId="0" borderId="162" xfId="0" applyFont="1" applyFill="1" applyBorder="1" applyAlignment="1">
      <alignment horizontal="center" vertical="center" wrapText="1"/>
    </xf>
    <xf numFmtId="0" fontId="3" fillId="0" borderId="145" xfId="0" applyFont="1" applyFill="1" applyBorder="1" applyAlignment="1">
      <alignment horizontal="center" vertical="center" wrapText="1"/>
    </xf>
    <xf numFmtId="0" fontId="3" fillId="0" borderId="163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0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 wrapText="1"/>
    </xf>
    <xf numFmtId="0" fontId="3" fillId="0" borderId="11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3" fillId="0" borderId="133" xfId="0" applyFont="1" applyBorder="1" applyAlignment="1">
      <alignment horizontal="center" vertical="center"/>
    </xf>
    <xf numFmtId="0" fontId="3" fillId="0" borderId="14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13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112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111" xfId="0" applyFont="1" applyFill="1" applyBorder="1" applyAlignment="1">
      <alignment horizontal="center" vertical="center" shrinkToFit="1"/>
    </xf>
    <xf numFmtId="0" fontId="3" fillId="0" borderId="130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vertical="center"/>
    </xf>
    <xf numFmtId="0" fontId="3" fillId="0" borderId="9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10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113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vertical="center"/>
    </xf>
    <xf numFmtId="0" fontId="3" fillId="0" borderId="107" xfId="0" applyFont="1" applyFill="1" applyBorder="1" applyAlignment="1">
      <alignment horizontal="center" vertical="center"/>
    </xf>
    <xf numFmtId="0" fontId="3" fillId="0" borderId="105" xfId="0" applyFont="1" applyFill="1" applyBorder="1" applyAlignment="1">
      <alignment vertical="center"/>
    </xf>
    <xf numFmtId="0" fontId="3" fillId="0" borderId="44" xfId="0" applyFont="1" applyFill="1" applyBorder="1" applyAlignment="1">
      <alignment horizontal="center" vertical="center" wrapText="1"/>
    </xf>
    <xf numFmtId="0" fontId="3" fillId="0" borderId="119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115" xfId="0" applyFont="1" applyFill="1" applyBorder="1" applyAlignment="1">
      <alignment horizontal="center" vertical="center"/>
    </xf>
    <xf numFmtId="0" fontId="3" fillId="0" borderId="118" xfId="0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92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166" xfId="0" applyBorder="1" applyAlignment="1">
      <alignment horizontal="center" vertical="center" wrapText="1"/>
    </xf>
    <xf numFmtId="0" fontId="0" fillId="0" borderId="173" xfId="0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 shrinkToFit="1"/>
    </xf>
    <xf numFmtId="0" fontId="3" fillId="0" borderId="104" xfId="0" applyFont="1" applyBorder="1" applyAlignment="1">
      <alignment horizontal="center" vertical="center" shrinkToFit="1"/>
    </xf>
    <xf numFmtId="0" fontId="0" fillId="0" borderId="38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0" fillId="0" borderId="111" xfId="0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</cellXfs>
  <cellStyles count="11">
    <cellStyle name="パーセント" xfId="1" builtinId="5"/>
    <cellStyle name="パーセント 2" xfId="8"/>
    <cellStyle name="桁区切り" xfId="2" builtinId="6"/>
    <cellStyle name="桁区切り 2" xfId="7"/>
    <cellStyle name="標準" xfId="0" builtinId="0"/>
    <cellStyle name="標準 2" xfId="3"/>
    <cellStyle name="標準 2 2" xfId="6"/>
    <cellStyle name="標準 3" xfId="4"/>
    <cellStyle name="標準 4" xfId="5"/>
    <cellStyle name="標準 5" xfId="9"/>
    <cellStyle name="標準 6" xfId="10"/>
  </cellStyles>
  <dxfs count="0"/>
  <tableStyles count="0" defaultTableStyle="TableStyleMedium9" defaultPivotStyle="PivotStyleLight16"/>
  <colors>
    <mruColors>
      <color rgb="FFCC00FF"/>
      <color rgb="FFA9A9A9"/>
      <color rgb="FFA6A6A6"/>
      <color rgb="FFFFFF00"/>
      <color rgb="FF66FFFF"/>
      <color rgb="FFCCFFFF"/>
      <color rgb="FFFF9966"/>
      <color rgb="FF99FF99"/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6000-000002000000}"/>
            </a:ext>
          </a:extLst>
        </xdr:cNvPr>
        <xdr:cNvSpPr txBox="1">
          <a:spLocks noChangeArrowheads="1"/>
        </xdr:cNvSpPr>
      </xdr:nvSpPr>
      <xdr:spPr bwMode="auto">
        <a:xfrm>
          <a:off x="3124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　種　別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6000-000003000000}"/>
            </a:ext>
          </a:extLst>
        </xdr:cNvPr>
        <xdr:cNvSpPr txBox="1">
          <a:spLocks noChangeArrowheads="1"/>
        </xdr:cNvSpPr>
      </xdr:nvSpPr>
      <xdr:spPr bwMode="auto">
        <a:xfrm>
          <a:off x="3124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　模　別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6000-000004000000}"/>
            </a:ext>
          </a:extLst>
        </xdr:cNvPr>
        <xdr:cNvSpPr txBox="1">
          <a:spLocks noChangeArrowheads="1"/>
        </xdr:cNvSpPr>
      </xdr:nvSpPr>
      <xdr:spPr bwMode="auto">
        <a:xfrm>
          <a:off x="34766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　種　別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xmlns="" id="{00000000-0008-0000-6000-000005000000}"/>
            </a:ext>
          </a:extLst>
        </xdr:cNvPr>
        <xdr:cNvSpPr txBox="1">
          <a:spLocks noChangeArrowheads="1"/>
        </xdr:cNvSpPr>
      </xdr:nvSpPr>
      <xdr:spPr bwMode="auto">
        <a:xfrm>
          <a:off x="34766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　模　別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00000000-0008-0000-6000-000006000000}"/>
            </a:ext>
          </a:extLst>
        </xdr:cNvPr>
        <xdr:cNvSpPr txBox="1">
          <a:spLocks noChangeArrowheads="1"/>
        </xdr:cNvSpPr>
      </xdr:nvSpPr>
      <xdr:spPr bwMode="auto">
        <a:xfrm>
          <a:off x="34766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　種　別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00000000-0008-0000-6000-000007000000}"/>
            </a:ext>
          </a:extLst>
        </xdr:cNvPr>
        <xdr:cNvSpPr txBox="1">
          <a:spLocks noChangeArrowheads="1"/>
        </xdr:cNvSpPr>
      </xdr:nvSpPr>
      <xdr:spPr bwMode="auto">
        <a:xfrm>
          <a:off x="34766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　模　別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00000000-0008-0000-6000-000008000000}"/>
            </a:ext>
          </a:extLst>
        </xdr:cNvPr>
        <xdr:cNvSpPr txBox="1">
          <a:spLocks noChangeArrowheads="1"/>
        </xdr:cNvSpPr>
      </xdr:nvSpPr>
      <xdr:spPr bwMode="auto">
        <a:xfrm>
          <a:off x="34766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　種　別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00000000-0008-0000-6000-000009000000}"/>
            </a:ext>
          </a:extLst>
        </xdr:cNvPr>
        <xdr:cNvSpPr txBox="1">
          <a:spLocks noChangeArrowheads="1"/>
        </xdr:cNvSpPr>
      </xdr:nvSpPr>
      <xdr:spPr bwMode="auto">
        <a:xfrm>
          <a:off x="34766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　模　別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00000000-0008-0000-6000-00000A000000}"/>
            </a:ext>
          </a:extLst>
        </xdr:cNvPr>
        <xdr:cNvSpPr txBox="1">
          <a:spLocks noChangeArrowheads="1"/>
        </xdr:cNvSpPr>
      </xdr:nvSpPr>
      <xdr:spPr bwMode="auto">
        <a:xfrm>
          <a:off x="34766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　種　別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xmlns="" id="{00000000-0008-0000-6000-00000B000000}"/>
            </a:ext>
          </a:extLst>
        </xdr:cNvPr>
        <xdr:cNvSpPr txBox="1">
          <a:spLocks noChangeArrowheads="1"/>
        </xdr:cNvSpPr>
      </xdr:nvSpPr>
      <xdr:spPr bwMode="auto">
        <a:xfrm>
          <a:off x="34766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　模　別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xmlns="" id="{00000000-0008-0000-6000-00000C000000}"/>
            </a:ext>
          </a:extLst>
        </xdr:cNvPr>
        <xdr:cNvSpPr txBox="1">
          <a:spLocks noChangeArrowheads="1"/>
        </xdr:cNvSpPr>
      </xdr:nvSpPr>
      <xdr:spPr bwMode="auto">
        <a:xfrm>
          <a:off x="34766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　種　別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xmlns="" id="{00000000-0008-0000-6000-00000D000000}"/>
            </a:ext>
          </a:extLst>
        </xdr:cNvPr>
        <xdr:cNvSpPr txBox="1">
          <a:spLocks noChangeArrowheads="1"/>
        </xdr:cNvSpPr>
      </xdr:nvSpPr>
      <xdr:spPr bwMode="auto">
        <a:xfrm>
          <a:off x="34766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　模　別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xmlns="" id="{00000000-0008-0000-6000-00000E000000}"/>
            </a:ext>
          </a:extLst>
        </xdr:cNvPr>
        <xdr:cNvSpPr txBox="1">
          <a:spLocks noChangeArrowheads="1"/>
        </xdr:cNvSpPr>
      </xdr:nvSpPr>
      <xdr:spPr bwMode="auto">
        <a:xfrm>
          <a:off x="34766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　種　別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xmlns="" id="{00000000-0008-0000-6000-00000F000000}"/>
            </a:ext>
          </a:extLst>
        </xdr:cNvPr>
        <xdr:cNvSpPr txBox="1">
          <a:spLocks noChangeArrowheads="1"/>
        </xdr:cNvSpPr>
      </xdr:nvSpPr>
      <xdr:spPr bwMode="auto">
        <a:xfrm>
          <a:off x="34766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　模　別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xmlns="" id="{00000000-0008-0000-6000-000010000000}"/>
            </a:ext>
          </a:extLst>
        </xdr:cNvPr>
        <xdr:cNvSpPr txBox="1">
          <a:spLocks noChangeArrowheads="1"/>
        </xdr:cNvSpPr>
      </xdr:nvSpPr>
      <xdr:spPr bwMode="auto">
        <a:xfrm>
          <a:off x="34766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　種　別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xmlns="" id="{00000000-0008-0000-6000-000011000000}"/>
            </a:ext>
          </a:extLst>
        </xdr:cNvPr>
        <xdr:cNvSpPr txBox="1">
          <a:spLocks noChangeArrowheads="1"/>
        </xdr:cNvSpPr>
      </xdr:nvSpPr>
      <xdr:spPr bwMode="auto">
        <a:xfrm>
          <a:off x="34766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　模　別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xmlns="" id="{00000000-0008-0000-6000-000012000000}"/>
            </a:ext>
          </a:extLst>
        </xdr:cNvPr>
        <xdr:cNvSpPr txBox="1">
          <a:spLocks noChangeArrowheads="1"/>
        </xdr:cNvSpPr>
      </xdr:nvSpPr>
      <xdr:spPr bwMode="auto">
        <a:xfrm>
          <a:off x="34766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　種　別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xmlns="" id="{00000000-0008-0000-6000-000013000000}"/>
            </a:ext>
          </a:extLst>
        </xdr:cNvPr>
        <xdr:cNvSpPr txBox="1">
          <a:spLocks noChangeArrowheads="1"/>
        </xdr:cNvSpPr>
      </xdr:nvSpPr>
      <xdr:spPr bwMode="auto">
        <a:xfrm>
          <a:off x="34766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　模　別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xmlns="" id="{00000000-0008-0000-6000-000014000000}"/>
            </a:ext>
          </a:extLst>
        </xdr:cNvPr>
        <xdr:cNvSpPr txBox="1">
          <a:spLocks noChangeArrowheads="1"/>
        </xdr:cNvSpPr>
      </xdr:nvSpPr>
      <xdr:spPr bwMode="auto">
        <a:xfrm>
          <a:off x="34766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　種　別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xmlns="" id="{00000000-0008-0000-6000-000015000000}"/>
            </a:ext>
          </a:extLst>
        </xdr:cNvPr>
        <xdr:cNvSpPr txBox="1">
          <a:spLocks noChangeArrowheads="1"/>
        </xdr:cNvSpPr>
      </xdr:nvSpPr>
      <xdr:spPr bwMode="auto">
        <a:xfrm>
          <a:off x="34766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　模　別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xmlns="" id="{00000000-0008-0000-6000-000016000000}"/>
            </a:ext>
          </a:extLst>
        </xdr:cNvPr>
        <xdr:cNvSpPr txBox="1">
          <a:spLocks noChangeArrowheads="1"/>
        </xdr:cNvSpPr>
      </xdr:nvSpPr>
      <xdr:spPr bwMode="auto">
        <a:xfrm>
          <a:off x="34766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　種　別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xmlns="" id="{00000000-0008-0000-6000-000017000000}"/>
            </a:ext>
          </a:extLst>
        </xdr:cNvPr>
        <xdr:cNvSpPr txBox="1">
          <a:spLocks noChangeArrowheads="1"/>
        </xdr:cNvSpPr>
      </xdr:nvSpPr>
      <xdr:spPr bwMode="auto">
        <a:xfrm>
          <a:off x="34766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　模　別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xmlns="" id="{00000000-0008-0000-6000-00001800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　種　別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xmlns="" id="{00000000-0008-0000-6000-00001900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　模　別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xmlns="" id="{00000000-0008-0000-6000-00001A00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　種　別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xmlns="" id="{00000000-0008-0000-6000-00001B00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　模　別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xmlns="" id="{00000000-0008-0000-6000-00001C00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　種　別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xmlns="" id="{00000000-0008-0000-6000-00001D00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　模　別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xmlns="" id="{00000000-0008-0000-6000-00001E00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　種　別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xmlns="" id="{00000000-0008-0000-6000-00001F00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　模　別</a:t>
          </a:r>
        </a:p>
      </xdr:txBody>
    </xdr:sp>
    <xdr:clientData/>
  </xdr:twoCellAnchor>
  <xdr:twoCellAnchor>
    <xdr:from>
      <xdr:col>1</xdr:col>
      <xdr:colOff>0</xdr:colOff>
      <xdr:row>8</xdr:row>
      <xdr:rowOff>180975</xdr:rowOff>
    </xdr:from>
    <xdr:to>
      <xdr:col>1</xdr:col>
      <xdr:colOff>0</xdr:colOff>
      <xdr:row>26</xdr:row>
      <xdr:rowOff>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xmlns="" id="{00000000-0008-0000-6000-000020000000}"/>
            </a:ext>
          </a:extLst>
        </xdr:cNvPr>
        <xdr:cNvSpPr txBox="1">
          <a:spLocks noChangeArrowheads="1"/>
        </xdr:cNvSpPr>
      </xdr:nvSpPr>
      <xdr:spPr bwMode="auto">
        <a:xfrm>
          <a:off x="1009650" y="1609725"/>
          <a:ext cx="0" cy="281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　種　別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36</xdr:row>
      <xdr:rowOff>180975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xmlns="" id="{00000000-0008-0000-6000-000021000000}"/>
            </a:ext>
          </a:extLst>
        </xdr:cNvPr>
        <xdr:cNvSpPr txBox="1">
          <a:spLocks noChangeArrowheads="1"/>
        </xdr:cNvSpPr>
      </xdr:nvSpPr>
      <xdr:spPr bwMode="auto">
        <a:xfrm>
          <a:off x="1009650" y="44291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　模　別</a:t>
          </a:r>
        </a:p>
      </xdr:txBody>
    </xdr:sp>
    <xdr:clientData/>
  </xdr:twoCellAnchor>
  <xdr:twoCellAnchor>
    <xdr:from>
      <xdr:col>1</xdr:col>
      <xdr:colOff>0</xdr:colOff>
      <xdr:row>8</xdr:row>
      <xdr:rowOff>180975</xdr:rowOff>
    </xdr:from>
    <xdr:to>
      <xdr:col>1</xdr:col>
      <xdr:colOff>0</xdr:colOff>
      <xdr:row>26</xdr:row>
      <xdr:rowOff>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xmlns="" id="{00000000-0008-0000-6000-000022000000}"/>
            </a:ext>
          </a:extLst>
        </xdr:cNvPr>
        <xdr:cNvSpPr txBox="1">
          <a:spLocks noChangeArrowheads="1"/>
        </xdr:cNvSpPr>
      </xdr:nvSpPr>
      <xdr:spPr bwMode="auto">
        <a:xfrm>
          <a:off x="1009650" y="1609725"/>
          <a:ext cx="0" cy="281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　種　別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36</xdr:row>
      <xdr:rowOff>180975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xmlns="" id="{00000000-0008-0000-6000-000023000000}"/>
            </a:ext>
          </a:extLst>
        </xdr:cNvPr>
        <xdr:cNvSpPr txBox="1">
          <a:spLocks noChangeArrowheads="1"/>
        </xdr:cNvSpPr>
      </xdr:nvSpPr>
      <xdr:spPr bwMode="auto">
        <a:xfrm>
          <a:off x="1009650" y="44291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　模　別</a:t>
          </a:r>
        </a:p>
      </xdr:txBody>
    </xdr:sp>
    <xdr:clientData/>
  </xdr:twoCellAnchor>
  <xdr:twoCellAnchor>
    <xdr:from>
      <xdr:col>1</xdr:col>
      <xdr:colOff>0</xdr:colOff>
      <xdr:row>8</xdr:row>
      <xdr:rowOff>180975</xdr:rowOff>
    </xdr:from>
    <xdr:to>
      <xdr:col>1</xdr:col>
      <xdr:colOff>0</xdr:colOff>
      <xdr:row>26</xdr:row>
      <xdr:rowOff>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xmlns="" id="{00000000-0008-0000-6000-000024000000}"/>
            </a:ext>
          </a:extLst>
        </xdr:cNvPr>
        <xdr:cNvSpPr txBox="1">
          <a:spLocks noChangeArrowheads="1"/>
        </xdr:cNvSpPr>
      </xdr:nvSpPr>
      <xdr:spPr bwMode="auto">
        <a:xfrm>
          <a:off x="1009650" y="1609725"/>
          <a:ext cx="0" cy="281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　種　別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36</xdr:row>
      <xdr:rowOff>180975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xmlns="" id="{00000000-0008-0000-6000-000025000000}"/>
            </a:ext>
          </a:extLst>
        </xdr:cNvPr>
        <xdr:cNvSpPr txBox="1">
          <a:spLocks noChangeArrowheads="1"/>
        </xdr:cNvSpPr>
      </xdr:nvSpPr>
      <xdr:spPr bwMode="auto">
        <a:xfrm>
          <a:off x="1009650" y="44291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　模　別</a:t>
          </a:r>
        </a:p>
      </xdr:txBody>
    </xdr:sp>
    <xdr:clientData/>
  </xdr:twoCellAnchor>
  <xdr:twoCellAnchor>
    <xdr:from>
      <xdr:col>1</xdr:col>
      <xdr:colOff>0</xdr:colOff>
      <xdr:row>8</xdr:row>
      <xdr:rowOff>180975</xdr:rowOff>
    </xdr:from>
    <xdr:to>
      <xdr:col>1</xdr:col>
      <xdr:colOff>0</xdr:colOff>
      <xdr:row>26</xdr:row>
      <xdr:rowOff>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xmlns="" id="{00000000-0008-0000-6000-000026000000}"/>
            </a:ext>
          </a:extLst>
        </xdr:cNvPr>
        <xdr:cNvSpPr txBox="1">
          <a:spLocks noChangeArrowheads="1"/>
        </xdr:cNvSpPr>
      </xdr:nvSpPr>
      <xdr:spPr bwMode="auto">
        <a:xfrm>
          <a:off x="1009650" y="1609725"/>
          <a:ext cx="0" cy="281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　種　別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36</xdr:row>
      <xdr:rowOff>180975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xmlns="" id="{00000000-0008-0000-6000-000027000000}"/>
            </a:ext>
          </a:extLst>
        </xdr:cNvPr>
        <xdr:cNvSpPr txBox="1">
          <a:spLocks noChangeArrowheads="1"/>
        </xdr:cNvSpPr>
      </xdr:nvSpPr>
      <xdr:spPr bwMode="auto">
        <a:xfrm>
          <a:off x="1009650" y="44291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　模　別</a:t>
          </a:r>
        </a:p>
      </xdr:txBody>
    </xdr:sp>
    <xdr:clientData/>
  </xdr:twoCellAnchor>
  <xdr:twoCellAnchor>
    <xdr:from>
      <xdr:col>1</xdr:col>
      <xdr:colOff>0</xdr:colOff>
      <xdr:row>7</xdr:row>
      <xdr:rowOff>180975</xdr:rowOff>
    </xdr:from>
    <xdr:to>
      <xdr:col>1</xdr:col>
      <xdr:colOff>0</xdr:colOff>
      <xdr:row>25</xdr:row>
      <xdr:rowOff>0</xdr:rowOff>
    </xdr:to>
    <xdr:sp macro="" textlink="">
      <xdr:nvSpPr>
        <xdr:cNvPr id="40" name="Text Box 31">
          <a:extLst>
            <a:ext uri="{FF2B5EF4-FFF2-40B4-BE49-F238E27FC236}">
              <a16:creationId xmlns:a16="http://schemas.microsoft.com/office/drawing/2014/main" xmlns="" id="{00000000-0008-0000-6000-000028000000}"/>
            </a:ext>
          </a:extLst>
        </xdr:cNvPr>
        <xdr:cNvSpPr txBox="1">
          <a:spLocks noChangeArrowheads="1"/>
        </xdr:cNvSpPr>
      </xdr:nvSpPr>
      <xdr:spPr bwMode="auto">
        <a:xfrm>
          <a:off x="1009650" y="1438275"/>
          <a:ext cx="0" cy="283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　種　別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35</xdr:row>
      <xdr:rowOff>180975</xdr:rowOff>
    </xdr:to>
    <xdr:sp macro="" textlink="">
      <xdr:nvSpPr>
        <xdr:cNvPr id="41" name="Text Box 32">
          <a:extLst>
            <a:ext uri="{FF2B5EF4-FFF2-40B4-BE49-F238E27FC236}">
              <a16:creationId xmlns:a16="http://schemas.microsoft.com/office/drawing/2014/main" xmlns="" id="{00000000-0008-0000-6000-000029000000}"/>
            </a:ext>
          </a:extLst>
        </xdr:cNvPr>
        <xdr:cNvSpPr txBox="1">
          <a:spLocks noChangeArrowheads="1"/>
        </xdr:cNvSpPr>
      </xdr:nvSpPr>
      <xdr:spPr bwMode="auto">
        <a:xfrm>
          <a:off x="1009650" y="4276725"/>
          <a:ext cx="0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　模　別</a:t>
          </a:r>
        </a:p>
      </xdr:txBody>
    </xdr:sp>
    <xdr:clientData/>
  </xdr:twoCellAnchor>
  <xdr:twoCellAnchor>
    <xdr:from>
      <xdr:col>1</xdr:col>
      <xdr:colOff>0</xdr:colOff>
      <xdr:row>7</xdr:row>
      <xdr:rowOff>180975</xdr:rowOff>
    </xdr:from>
    <xdr:to>
      <xdr:col>1</xdr:col>
      <xdr:colOff>0</xdr:colOff>
      <xdr:row>25</xdr:row>
      <xdr:rowOff>0</xdr:rowOff>
    </xdr:to>
    <xdr:sp macro="" textlink="">
      <xdr:nvSpPr>
        <xdr:cNvPr id="42" name="Text Box 33">
          <a:extLst>
            <a:ext uri="{FF2B5EF4-FFF2-40B4-BE49-F238E27FC236}">
              <a16:creationId xmlns:a16="http://schemas.microsoft.com/office/drawing/2014/main" xmlns="" id="{00000000-0008-0000-6000-00002A000000}"/>
            </a:ext>
          </a:extLst>
        </xdr:cNvPr>
        <xdr:cNvSpPr txBox="1">
          <a:spLocks noChangeArrowheads="1"/>
        </xdr:cNvSpPr>
      </xdr:nvSpPr>
      <xdr:spPr bwMode="auto">
        <a:xfrm>
          <a:off x="1009650" y="1438275"/>
          <a:ext cx="0" cy="283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　種　別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35</xdr:row>
      <xdr:rowOff>180975</xdr:rowOff>
    </xdr:to>
    <xdr:sp macro="" textlink="">
      <xdr:nvSpPr>
        <xdr:cNvPr id="43" name="Text Box 34">
          <a:extLst>
            <a:ext uri="{FF2B5EF4-FFF2-40B4-BE49-F238E27FC236}">
              <a16:creationId xmlns:a16="http://schemas.microsoft.com/office/drawing/2014/main" xmlns="" id="{00000000-0008-0000-6000-00002B000000}"/>
            </a:ext>
          </a:extLst>
        </xdr:cNvPr>
        <xdr:cNvSpPr txBox="1">
          <a:spLocks noChangeArrowheads="1"/>
        </xdr:cNvSpPr>
      </xdr:nvSpPr>
      <xdr:spPr bwMode="auto">
        <a:xfrm>
          <a:off x="1009650" y="4276725"/>
          <a:ext cx="0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　模　別</a:t>
          </a:r>
        </a:p>
      </xdr:txBody>
    </xdr:sp>
    <xdr:clientData/>
  </xdr:twoCellAnchor>
  <xdr:twoCellAnchor>
    <xdr:from>
      <xdr:col>1</xdr:col>
      <xdr:colOff>0</xdr:colOff>
      <xdr:row>7</xdr:row>
      <xdr:rowOff>180975</xdr:rowOff>
    </xdr:from>
    <xdr:to>
      <xdr:col>1</xdr:col>
      <xdr:colOff>0</xdr:colOff>
      <xdr:row>25</xdr:row>
      <xdr:rowOff>0</xdr:rowOff>
    </xdr:to>
    <xdr:sp macro="" textlink="">
      <xdr:nvSpPr>
        <xdr:cNvPr id="44" name="Text Box 35">
          <a:extLst>
            <a:ext uri="{FF2B5EF4-FFF2-40B4-BE49-F238E27FC236}">
              <a16:creationId xmlns:a16="http://schemas.microsoft.com/office/drawing/2014/main" xmlns="" id="{00000000-0008-0000-6000-00002C000000}"/>
            </a:ext>
          </a:extLst>
        </xdr:cNvPr>
        <xdr:cNvSpPr txBox="1">
          <a:spLocks noChangeArrowheads="1"/>
        </xdr:cNvSpPr>
      </xdr:nvSpPr>
      <xdr:spPr bwMode="auto">
        <a:xfrm>
          <a:off x="1009650" y="1438275"/>
          <a:ext cx="0" cy="283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　種　別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35</xdr:row>
      <xdr:rowOff>180975</xdr:rowOff>
    </xdr:to>
    <xdr:sp macro="" textlink="">
      <xdr:nvSpPr>
        <xdr:cNvPr id="45" name="Text Box 36">
          <a:extLst>
            <a:ext uri="{FF2B5EF4-FFF2-40B4-BE49-F238E27FC236}">
              <a16:creationId xmlns:a16="http://schemas.microsoft.com/office/drawing/2014/main" xmlns="" id="{00000000-0008-0000-6000-00002D000000}"/>
            </a:ext>
          </a:extLst>
        </xdr:cNvPr>
        <xdr:cNvSpPr txBox="1">
          <a:spLocks noChangeArrowheads="1"/>
        </xdr:cNvSpPr>
      </xdr:nvSpPr>
      <xdr:spPr bwMode="auto">
        <a:xfrm>
          <a:off x="1009650" y="4276725"/>
          <a:ext cx="0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　模　別</a:t>
          </a:r>
        </a:p>
      </xdr:txBody>
    </xdr:sp>
    <xdr:clientData/>
  </xdr:twoCellAnchor>
  <xdr:twoCellAnchor>
    <xdr:from>
      <xdr:col>1</xdr:col>
      <xdr:colOff>0</xdr:colOff>
      <xdr:row>7</xdr:row>
      <xdr:rowOff>180975</xdr:rowOff>
    </xdr:from>
    <xdr:to>
      <xdr:col>1</xdr:col>
      <xdr:colOff>0</xdr:colOff>
      <xdr:row>25</xdr:row>
      <xdr:rowOff>0</xdr:rowOff>
    </xdr:to>
    <xdr:sp macro="" textlink="">
      <xdr:nvSpPr>
        <xdr:cNvPr id="46" name="Text Box 37">
          <a:extLst>
            <a:ext uri="{FF2B5EF4-FFF2-40B4-BE49-F238E27FC236}">
              <a16:creationId xmlns:a16="http://schemas.microsoft.com/office/drawing/2014/main" xmlns="" id="{00000000-0008-0000-6000-00002E000000}"/>
            </a:ext>
          </a:extLst>
        </xdr:cNvPr>
        <xdr:cNvSpPr txBox="1">
          <a:spLocks noChangeArrowheads="1"/>
        </xdr:cNvSpPr>
      </xdr:nvSpPr>
      <xdr:spPr bwMode="auto">
        <a:xfrm>
          <a:off x="1009650" y="1438275"/>
          <a:ext cx="0" cy="283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　種　別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35</xdr:row>
      <xdr:rowOff>180975</xdr:rowOff>
    </xdr:to>
    <xdr:sp macro="" textlink="">
      <xdr:nvSpPr>
        <xdr:cNvPr id="47" name="Text Box 38">
          <a:extLst>
            <a:ext uri="{FF2B5EF4-FFF2-40B4-BE49-F238E27FC236}">
              <a16:creationId xmlns:a16="http://schemas.microsoft.com/office/drawing/2014/main" xmlns="" id="{00000000-0008-0000-6000-00002F000000}"/>
            </a:ext>
          </a:extLst>
        </xdr:cNvPr>
        <xdr:cNvSpPr txBox="1">
          <a:spLocks noChangeArrowheads="1"/>
        </xdr:cNvSpPr>
      </xdr:nvSpPr>
      <xdr:spPr bwMode="auto">
        <a:xfrm>
          <a:off x="1009650" y="4276725"/>
          <a:ext cx="0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　模　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1:I28"/>
  <sheetViews>
    <sheetView tabSelected="1" view="pageBreakPreview" zoomScaleNormal="100" zoomScaleSheetLayoutView="100" workbookViewId="0">
      <selection activeCell="A11" sqref="A11:I14"/>
    </sheetView>
  </sheetViews>
  <sheetFormatPr defaultColWidth="7.25" defaultRowHeight="13.5"/>
  <cols>
    <col min="1" max="21" width="9.25" customWidth="1"/>
  </cols>
  <sheetData>
    <row r="11" spans="1:9" ht="17.100000000000001" customHeight="1">
      <c r="A11" s="1537" t="s">
        <v>589</v>
      </c>
      <c r="B11" s="1338"/>
      <c r="C11" s="1338"/>
      <c r="D11" s="1338"/>
      <c r="E11" s="1338"/>
      <c r="F11" s="1338"/>
      <c r="G11" s="1338"/>
      <c r="H11" s="1338"/>
      <c r="I11" s="1338"/>
    </row>
    <row r="12" spans="1:9" ht="17.100000000000001" customHeight="1">
      <c r="A12" s="1338"/>
      <c r="B12" s="1338"/>
      <c r="C12" s="1338"/>
      <c r="D12" s="1338"/>
      <c r="E12" s="1338"/>
      <c r="F12" s="1338"/>
      <c r="G12" s="1338"/>
      <c r="H12" s="1338"/>
      <c r="I12" s="1338"/>
    </row>
    <row r="13" spans="1:9" ht="17.100000000000001" customHeight="1">
      <c r="A13" s="1338"/>
      <c r="B13" s="1338"/>
      <c r="C13" s="1338"/>
      <c r="D13" s="1338"/>
      <c r="E13" s="1338"/>
      <c r="F13" s="1338"/>
      <c r="G13" s="1338"/>
      <c r="H13" s="1338"/>
      <c r="I13" s="1338"/>
    </row>
    <row r="14" spans="1:9" ht="48.75" customHeight="1">
      <c r="A14" s="1338"/>
      <c r="B14" s="1338"/>
      <c r="C14" s="1338"/>
      <c r="D14" s="1338"/>
      <c r="E14" s="1338"/>
      <c r="F14" s="1338"/>
      <c r="G14" s="1338"/>
      <c r="H14" s="1338"/>
      <c r="I14" s="1338"/>
    </row>
    <row r="28" spans="6:6">
      <c r="F28" s="17"/>
    </row>
  </sheetData>
  <mergeCells count="1">
    <mergeCell ref="A11:I14"/>
  </mergeCells>
  <phoneticPr fontId="2"/>
  <pageMargins left="0.78740157480314965" right="0.78740157480314965" top="0.59055118110236227" bottom="0.35433070866141736" header="0.23622047244094491" footer="0.31496062992125984"/>
  <pageSetup paperSize="9" scale="99" firstPageNumber="74" orientation="portrait" useFirstPageNumber="1" r:id="rId1"/>
  <headerFooter scaleWithDoc="0" alignWithMargins="0">
    <oddFooter>&amp;C－&amp;P－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L26"/>
  <sheetViews>
    <sheetView view="pageBreakPreview" zoomScaleNormal="100" zoomScaleSheetLayoutView="100" workbookViewId="0"/>
  </sheetViews>
  <sheetFormatPr defaultColWidth="7.25" defaultRowHeight="13.5"/>
  <cols>
    <col min="1" max="1" width="14.25" customWidth="1"/>
    <col min="2" max="11" width="7.75" customWidth="1"/>
  </cols>
  <sheetData>
    <row r="1" spans="1:12" ht="17.25" customHeight="1">
      <c r="A1" s="18" t="s">
        <v>206</v>
      </c>
      <c r="B1" s="18"/>
      <c r="C1" s="18"/>
      <c r="D1" s="18"/>
      <c r="E1" s="18"/>
      <c r="F1" s="18"/>
      <c r="G1" s="18"/>
      <c r="H1" s="18"/>
      <c r="I1" s="18"/>
    </row>
    <row r="2" spans="1:12" ht="15.95" customHeight="1">
      <c r="A2" s="19"/>
      <c r="B2" s="19"/>
    </row>
    <row r="3" spans="1:12" ht="18.600000000000001" customHeight="1" thickBot="1">
      <c r="A3" t="s">
        <v>68</v>
      </c>
    </row>
    <row r="4" spans="1:12" ht="42" customHeight="1" thickBot="1">
      <c r="A4" s="20" t="s">
        <v>10</v>
      </c>
      <c r="B4" s="22" t="s">
        <v>336</v>
      </c>
      <c r="C4" s="23" t="s">
        <v>337</v>
      </c>
      <c r="D4" s="24" t="s">
        <v>303</v>
      </c>
      <c r="E4" s="24" t="s">
        <v>304</v>
      </c>
      <c r="F4" s="24" t="s">
        <v>338</v>
      </c>
      <c r="G4" s="23" t="s">
        <v>339</v>
      </c>
      <c r="H4" s="363" t="s">
        <v>305</v>
      </c>
      <c r="I4" s="24" t="s">
        <v>340</v>
      </c>
      <c r="J4" s="23" t="s">
        <v>306</v>
      </c>
      <c r="K4" s="24" t="s">
        <v>557</v>
      </c>
      <c r="L4" s="360"/>
    </row>
    <row r="5" spans="1:12" ht="18.600000000000001" customHeight="1">
      <c r="A5" s="1198" t="s">
        <v>249</v>
      </c>
      <c r="B5" s="1199">
        <v>5.6179775280898875E-2</v>
      </c>
      <c r="C5" s="1200">
        <v>0.11329070705816624</v>
      </c>
      <c r="D5" s="1200">
        <v>2.5482649450617668E-2</v>
      </c>
      <c r="E5" s="1200">
        <v>2.9455583835123225E-2</v>
      </c>
      <c r="F5" s="1200">
        <v>2.3154758209696442E-2</v>
      </c>
      <c r="G5" s="1200">
        <v>4.6557824818424486E-3</v>
      </c>
      <c r="H5" s="1201">
        <v>0.35756409460550004</v>
      </c>
      <c r="I5" s="1200">
        <v>0.11571171394872432</v>
      </c>
      <c r="J5" s="1200">
        <v>0.15087839096157427</v>
      </c>
      <c r="K5" s="1200">
        <v>0.12362654416785648</v>
      </c>
      <c r="L5" s="360"/>
    </row>
    <row r="6" spans="1:12" s="7" customFormat="1" ht="24.75" customHeight="1" thickBot="1">
      <c r="A6" s="1266" t="s">
        <v>550</v>
      </c>
      <c r="B6" s="1271">
        <v>0.15369261477045909</v>
      </c>
      <c r="C6" s="1272">
        <v>8.9820359281437126E-2</v>
      </c>
      <c r="D6" s="1272">
        <v>1.3972055888223553E-2</v>
      </c>
      <c r="E6" s="1272">
        <v>5.9880239520958084E-2</v>
      </c>
      <c r="F6" s="1272">
        <v>2.7944111776447105E-2</v>
      </c>
      <c r="G6" s="1272">
        <v>1.9960079840319361E-2</v>
      </c>
      <c r="H6" s="1273">
        <v>9.7804391217564873E-2</v>
      </c>
      <c r="I6" s="1272">
        <v>0.17499999999999999</v>
      </c>
      <c r="J6" s="1272">
        <v>0.16966067864271456</v>
      </c>
      <c r="K6" s="1272">
        <v>0.191</v>
      </c>
      <c r="L6" s="581"/>
    </row>
    <row r="7" spans="1:12" ht="18.600000000000001" customHeight="1">
      <c r="C7" s="10"/>
      <c r="D7" s="10"/>
      <c r="E7" s="2"/>
      <c r="F7" s="2"/>
      <c r="G7" s="2"/>
      <c r="I7" s="28"/>
      <c r="K7" s="28" t="s">
        <v>164</v>
      </c>
    </row>
    <row r="8" spans="1:12" ht="18.600000000000001" customHeight="1">
      <c r="C8" s="10"/>
      <c r="D8" s="10"/>
      <c r="E8" s="2"/>
      <c r="F8" s="2"/>
      <c r="I8" s="213"/>
    </row>
    <row r="9" spans="1:12" ht="18.600000000000001" customHeight="1" thickBot="1">
      <c r="A9" t="s">
        <v>69</v>
      </c>
      <c r="E9" s="29"/>
      <c r="F9" s="29"/>
      <c r="G9" t="s">
        <v>560</v>
      </c>
    </row>
    <row r="10" spans="1:12" ht="31.5" customHeight="1" thickBot="1">
      <c r="A10" s="20" t="s">
        <v>10</v>
      </c>
      <c r="B10" s="30" t="s">
        <v>51</v>
      </c>
      <c r="C10" s="23" t="s">
        <v>52</v>
      </c>
      <c r="D10" s="21" t="s">
        <v>53</v>
      </c>
      <c r="E10" s="10"/>
      <c r="F10" s="682"/>
      <c r="G10" s="20" t="s">
        <v>10</v>
      </c>
      <c r="H10" s="30" t="s">
        <v>6</v>
      </c>
      <c r="I10" s="23" t="s">
        <v>7</v>
      </c>
      <c r="J10" s="23" t="s">
        <v>45</v>
      </c>
      <c r="K10" s="21" t="s">
        <v>8</v>
      </c>
      <c r="L10" s="360"/>
    </row>
    <row r="11" spans="1:12" ht="31.5" customHeight="1">
      <c r="A11" s="1040" t="s">
        <v>35</v>
      </c>
      <c r="B11" s="31">
        <v>1420</v>
      </c>
      <c r="C11" s="32">
        <v>390</v>
      </c>
      <c r="D11" s="33">
        <v>1810</v>
      </c>
      <c r="E11" s="2"/>
      <c r="F11" s="2"/>
      <c r="G11" s="1040" t="s">
        <v>35</v>
      </c>
      <c r="H11" s="34">
        <v>0.91767955801104972</v>
      </c>
      <c r="I11" s="35">
        <v>2.430939226519337E-2</v>
      </c>
      <c r="J11" s="35">
        <v>4.2541436464088395E-2</v>
      </c>
      <c r="K11" s="36">
        <v>1.5469613259668509E-2</v>
      </c>
      <c r="L11" s="360"/>
    </row>
    <row r="12" spans="1:12" ht="31.5" customHeight="1">
      <c r="A12" s="1037" t="s">
        <v>36</v>
      </c>
      <c r="B12" s="683">
        <v>2101</v>
      </c>
      <c r="C12" s="684">
        <v>1549</v>
      </c>
      <c r="D12" s="685">
        <v>3650</v>
      </c>
      <c r="E12" s="2"/>
      <c r="F12" s="2"/>
      <c r="G12" s="1037" t="s">
        <v>36</v>
      </c>
      <c r="H12" s="686">
        <v>0.6802739726027397</v>
      </c>
      <c r="I12" s="206">
        <v>1.2328767123287671E-2</v>
      </c>
      <c r="J12" s="206">
        <v>0.17780821917808221</v>
      </c>
      <c r="K12" s="233">
        <v>0.12958904109589042</v>
      </c>
      <c r="L12" s="360"/>
    </row>
    <row r="13" spans="1:12" ht="31.5" customHeight="1">
      <c r="A13" s="1037" t="s">
        <v>246</v>
      </c>
      <c r="B13" s="683">
        <v>611</v>
      </c>
      <c r="C13" s="684">
        <v>210</v>
      </c>
      <c r="D13" s="685">
        <v>821</v>
      </c>
      <c r="E13" s="2"/>
      <c r="F13" s="2"/>
      <c r="G13" s="1037" t="s">
        <v>246</v>
      </c>
      <c r="H13" s="686">
        <v>0.76126674786845305</v>
      </c>
      <c r="I13" s="206">
        <v>4.6285018270401948E-2</v>
      </c>
      <c r="J13" s="206">
        <v>1.3398294762484775E-2</v>
      </c>
      <c r="K13" s="233">
        <v>0.17904993909866018</v>
      </c>
      <c r="L13" s="360"/>
    </row>
    <row r="14" spans="1:12" ht="31.5" customHeight="1">
      <c r="A14" s="1037" t="s">
        <v>301</v>
      </c>
      <c r="B14" s="683">
        <v>851</v>
      </c>
      <c r="C14" s="684">
        <v>98</v>
      </c>
      <c r="D14" s="685">
        <v>949</v>
      </c>
      <c r="E14" s="2"/>
      <c r="F14" s="2"/>
      <c r="G14" s="1037" t="s">
        <v>301</v>
      </c>
      <c r="H14" s="686">
        <v>0.86933614330874609</v>
      </c>
      <c r="I14" s="206">
        <v>8.1138040042149626E-2</v>
      </c>
      <c r="J14" s="206">
        <v>3.8988408851422553E-2</v>
      </c>
      <c r="K14" s="233">
        <v>1.053740779768177E-2</v>
      </c>
      <c r="L14" s="360"/>
    </row>
    <row r="15" spans="1:12" ht="31.5" customHeight="1">
      <c r="A15" s="1037" t="s">
        <v>203</v>
      </c>
      <c r="B15" s="683">
        <v>214</v>
      </c>
      <c r="C15" s="684">
        <v>532</v>
      </c>
      <c r="D15" s="685">
        <v>746</v>
      </c>
      <c r="E15" s="2"/>
      <c r="F15" s="2"/>
      <c r="G15" s="1037" t="s">
        <v>203</v>
      </c>
      <c r="H15" s="686">
        <v>0.94101876675603213</v>
      </c>
      <c r="I15" s="206">
        <v>6.7024128686327079E-3</v>
      </c>
      <c r="J15" s="206">
        <v>4.6916890080428951E-2</v>
      </c>
      <c r="K15" s="233">
        <v>5.3619302949061663E-3</v>
      </c>
      <c r="L15" s="360"/>
    </row>
    <row r="16" spans="1:12" ht="31.5" customHeight="1">
      <c r="A16" s="1037" t="s">
        <v>3</v>
      </c>
      <c r="B16" s="683">
        <v>81</v>
      </c>
      <c r="C16" s="684">
        <v>69</v>
      </c>
      <c r="D16" s="685">
        <v>150</v>
      </c>
      <c r="E16" s="2"/>
      <c r="F16" s="2"/>
      <c r="G16" s="1037" t="s">
        <v>3</v>
      </c>
      <c r="H16" s="686">
        <v>0.83333333333333337</v>
      </c>
      <c r="I16" s="206">
        <v>0</v>
      </c>
      <c r="J16" s="206">
        <v>0.16</v>
      </c>
      <c r="K16" s="233">
        <v>6.6666666666666671E-3</v>
      </c>
      <c r="L16" s="360"/>
    </row>
    <row r="17" spans="1:12" ht="31.5" customHeight="1">
      <c r="A17" s="1037" t="s">
        <v>302</v>
      </c>
      <c r="B17" s="683">
        <v>3684</v>
      </c>
      <c r="C17" s="684">
        <v>7836</v>
      </c>
      <c r="D17" s="685">
        <v>11520</v>
      </c>
      <c r="E17" s="2"/>
      <c r="F17" s="2"/>
      <c r="G17" s="1037" t="s">
        <v>302</v>
      </c>
      <c r="H17" s="686">
        <v>0.1388888888888889</v>
      </c>
      <c r="I17" s="206">
        <v>0.30998263888888888</v>
      </c>
      <c r="J17" s="206">
        <v>0.54548611111111112</v>
      </c>
      <c r="K17" s="233">
        <v>5.642361111111111E-3</v>
      </c>
      <c r="L17" s="360"/>
    </row>
    <row r="18" spans="1:12" ht="31.5" customHeight="1">
      <c r="A18" s="1037" t="s">
        <v>341</v>
      </c>
      <c r="B18" s="683">
        <v>1888</v>
      </c>
      <c r="C18" s="684">
        <v>1840</v>
      </c>
      <c r="D18" s="685">
        <v>3728</v>
      </c>
      <c r="E18" s="2"/>
      <c r="F18" s="2"/>
      <c r="G18" s="1037" t="s">
        <v>341</v>
      </c>
      <c r="H18" s="686">
        <v>0.6563841201716738</v>
      </c>
      <c r="I18" s="206">
        <v>7.7253218884120178E-2</v>
      </c>
      <c r="J18" s="206">
        <v>0.25938841201716739</v>
      </c>
      <c r="K18" s="233">
        <v>6.974248927038627E-3</v>
      </c>
      <c r="L18" s="360"/>
    </row>
    <row r="19" spans="1:12" ht="31.5" customHeight="1">
      <c r="A19" s="1037" t="s">
        <v>247</v>
      </c>
      <c r="B19" s="683">
        <v>1148</v>
      </c>
      <c r="C19" s="684">
        <v>3713</v>
      </c>
      <c r="D19" s="685">
        <v>4861</v>
      </c>
      <c r="E19" s="2"/>
      <c r="F19" s="2"/>
      <c r="G19" s="1037" t="s">
        <v>247</v>
      </c>
      <c r="H19" s="686">
        <v>0.72947953096070772</v>
      </c>
      <c r="I19" s="206">
        <v>6.7270109031063563E-2</v>
      </c>
      <c r="J19" s="206">
        <v>0.18329561818555853</v>
      </c>
      <c r="K19" s="233">
        <v>1.9954741822670232E-2</v>
      </c>
      <c r="L19" s="360"/>
    </row>
    <row r="20" spans="1:12" ht="28.5" customHeight="1" thickBot="1">
      <c r="A20" s="1038" t="s">
        <v>553</v>
      </c>
      <c r="B20" s="683">
        <v>2406</v>
      </c>
      <c r="C20" s="684">
        <v>1577</v>
      </c>
      <c r="D20" s="685">
        <v>3983</v>
      </c>
      <c r="E20" s="2"/>
      <c r="F20" s="2"/>
      <c r="G20" s="1038" t="s">
        <v>4</v>
      </c>
      <c r="H20" s="39">
        <v>0.5578709515440623</v>
      </c>
      <c r="I20" s="40">
        <v>0.25382877228219936</v>
      </c>
      <c r="J20" s="40">
        <v>0.16520210896309315</v>
      </c>
      <c r="K20" s="41">
        <v>2.3098167210645244E-2</v>
      </c>
      <c r="L20" s="360"/>
    </row>
    <row r="21" spans="1:12" ht="23.25" customHeight="1" thickBot="1">
      <c r="A21" s="1076" t="s">
        <v>342</v>
      </c>
      <c r="B21" s="687">
        <v>14404</v>
      </c>
      <c r="C21" s="688">
        <v>17814</v>
      </c>
      <c r="D21" s="689">
        <v>32218</v>
      </c>
      <c r="E21" s="2"/>
      <c r="F21" s="2"/>
      <c r="G21" s="1076" t="s">
        <v>543</v>
      </c>
      <c r="H21" s="692">
        <v>0.50394189583462667</v>
      </c>
      <c r="I21" s="690">
        <v>0.16779440064560183</v>
      </c>
      <c r="J21" s="690">
        <v>0.29899435098392202</v>
      </c>
      <c r="K21" s="691">
        <v>2.9269352535849526E-2</v>
      </c>
      <c r="L21" s="360"/>
    </row>
    <row r="22" spans="1:12" ht="23.25" customHeight="1" thickTop="1">
      <c r="A22" s="1075" t="s">
        <v>343</v>
      </c>
      <c r="B22" s="840">
        <v>9913</v>
      </c>
      <c r="C22" s="841">
        <v>8790</v>
      </c>
      <c r="D22" s="842">
        <v>18703</v>
      </c>
      <c r="E22" s="2"/>
      <c r="F22" s="2"/>
      <c r="G22" s="1075" t="s">
        <v>544</v>
      </c>
      <c r="H22" s="804">
        <v>0.55659519863123563</v>
      </c>
      <c r="I22" s="799">
        <v>0.10559803240121905</v>
      </c>
      <c r="J22" s="799">
        <v>0.30096775918301877</v>
      </c>
      <c r="K22" s="805">
        <v>3.6839009784526547E-2</v>
      </c>
      <c r="L22" s="360"/>
    </row>
    <row r="23" spans="1:12" ht="23.25" customHeight="1" thickBot="1">
      <c r="A23" s="1077" t="s">
        <v>344</v>
      </c>
      <c r="B23" s="42">
        <v>8124</v>
      </c>
      <c r="C23" s="43">
        <v>6143</v>
      </c>
      <c r="D23" s="44">
        <v>14267</v>
      </c>
      <c r="E23" s="2"/>
      <c r="F23" s="2"/>
      <c r="G23" s="1077" t="s">
        <v>545</v>
      </c>
      <c r="H23" s="39">
        <v>0.60405130721244826</v>
      </c>
      <c r="I23" s="40">
        <v>0.10128268031120768</v>
      </c>
      <c r="J23" s="40">
        <v>0.24328870820775217</v>
      </c>
      <c r="K23" s="41">
        <v>5.1377304268591856E-2</v>
      </c>
      <c r="L23" s="360"/>
    </row>
    <row r="24" spans="1:12" ht="18" customHeight="1">
      <c r="C24" s="10"/>
      <c r="D24" s="28" t="s">
        <v>34</v>
      </c>
      <c r="E24" s="28"/>
      <c r="F24" s="28"/>
      <c r="G24" s="2"/>
      <c r="K24" s="28" t="s">
        <v>197</v>
      </c>
      <c r="L24" s="360"/>
    </row>
    <row r="25" spans="1:12" ht="18.600000000000001" customHeight="1">
      <c r="L25" s="360"/>
    </row>
    <row r="26" spans="1:12" ht="18.600000000000001" customHeight="1">
      <c r="B26" s="633"/>
      <c r="E26" s="633"/>
      <c r="G26" s="10"/>
      <c r="L26" s="360"/>
    </row>
  </sheetData>
  <phoneticPr fontId="2"/>
  <pageMargins left="0.78740157480314965" right="0.78740157480314965" top="0.59055118110236227" bottom="0.35433070866141736" header="0.23622047244094491" footer="0.31496062992125984"/>
  <pageSetup paperSize="9" scale="87" orientation="portrait" r:id="rId1"/>
  <headerFooter scaleWithDoc="0" alignWithMargins="0">
    <oddFooter>&amp;C－&amp;P－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G82"/>
  <sheetViews>
    <sheetView view="pageBreakPreview" zoomScaleNormal="100" zoomScaleSheetLayoutView="100" workbookViewId="0"/>
  </sheetViews>
  <sheetFormatPr defaultColWidth="7.25" defaultRowHeight="13.5"/>
  <cols>
    <col min="1" max="1" width="11.625" customWidth="1"/>
    <col min="2" max="6" width="6.625" customWidth="1"/>
    <col min="7" max="7" width="9.875" customWidth="1"/>
    <col min="8" max="12" width="6.625" customWidth="1"/>
  </cols>
  <sheetData>
    <row r="1" spans="1:12" ht="17.25" customHeight="1">
      <c r="A1" s="18" t="s">
        <v>207</v>
      </c>
      <c r="B1" s="29"/>
      <c r="C1" s="29"/>
      <c r="D1" s="29"/>
      <c r="E1" s="29"/>
      <c r="F1" s="29"/>
      <c r="G1" s="29"/>
      <c r="H1" s="29"/>
      <c r="I1" s="47"/>
      <c r="J1" s="48"/>
      <c r="K1" s="48"/>
    </row>
    <row r="2" spans="1:12" ht="15.95" customHeight="1">
      <c r="A2" s="18"/>
      <c r="B2" s="18"/>
      <c r="C2" s="18"/>
      <c r="D2" s="18"/>
      <c r="E2" s="18"/>
      <c r="F2" s="18"/>
      <c r="G2" s="18"/>
    </row>
    <row r="3" spans="1:12" ht="15" customHeight="1" thickBot="1">
      <c r="A3" t="s">
        <v>314</v>
      </c>
      <c r="E3" s="29"/>
      <c r="F3" s="113"/>
      <c r="G3" s="113"/>
      <c r="H3" s="113"/>
      <c r="J3" s="29"/>
    </row>
    <row r="4" spans="1:12" ht="33" customHeight="1" thickBot="1">
      <c r="A4" s="20" t="s">
        <v>10</v>
      </c>
      <c r="B4" s="115" t="s">
        <v>55</v>
      </c>
      <c r="C4" s="24" t="s">
        <v>56</v>
      </c>
      <c r="D4" s="24" t="s">
        <v>57</v>
      </c>
      <c r="E4" s="67" t="s">
        <v>58</v>
      </c>
      <c r="F4" s="113"/>
      <c r="G4" s="114" t="s">
        <v>59</v>
      </c>
      <c r="H4" s="68" t="s">
        <v>29</v>
      </c>
      <c r="I4" s="363" t="s">
        <v>55</v>
      </c>
      <c r="J4" s="24" t="s">
        <v>56</v>
      </c>
      <c r="K4" s="24" t="s">
        <v>57</v>
      </c>
      <c r="L4" s="67" t="s">
        <v>58</v>
      </c>
    </row>
    <row r="5" spans="1:12" ht="25.5" customHeight="1">
      <c r="A5" s="1040" t="s">
        <v>336</v>
      </c>
      <c r="B5" s="1102">
        <v>30</v>
      </c>
      <c r="C5" s="1103">
        <v>47</v>
      </c>
      <c r="D5" s="1103">
        <v>1</v>
      </c>
      <c r="E5" s="1104">
        <v>249</v>
      </c>
      <c r="F5" s="1187">
        <f>SUM(B5:E5)</f>
        <v>327</v>
      </c>
      <c r="G5" s="1342" t="s">
        <v>106</v>
      </c>
      <c r="H5" s="200">
        <v>2014</v>
      </c>
      <c r="I5" s="425">
        <v>88</v>
      </c>
      <c r="J5" s="416">
        <v>39</v>
      </c>
      <c r="K5" s="416">
        <v>2</v>
      </c>
      <c r="L5" s="432">
        <v>314</v>
      </c>
    </row>
    <row r="6" spans="1:12" ht="25.5" customHeight="1">
      <c r="A6" s="1037" t="s">
        <v>337</v>
      </c>
      <c r="B6" s="1105">
        <v>73</v>
      </c>
      <c r="C6" s="1106">
        <v>2</v>
      </c>
      <c r="D6" s="1106">
        <v>1</v>
      </c>
      <c r="E6" s="1107">
        <v>85</v>
      </c>
      <c r="F6" s="1151">
        <f t="shared" ref="F6:F14" si="0">SUM(B6:E6)</f>
        <v>161</v>
      </c>
      <c r="G6" s="1343"/>
      <c r="H6" s="237">
        <v>2017</v>
      </c>
      <c r="I6" s="426">
        <v>62</v>
      </c>
      <c r="J6" s="69">
        <v>37</v>
      </c>
      <c r="K6" s="69">
        <v>1</v>
      </c>
      <c r="L6" s="419">
        <v>258</v>
      </c>
    </row>
    <row r="7" spans="1:12" ht="25.5" customHeight="1" thickBot="1">
      <c r="A7" s="1037" t="s">
        <v>303</v>
      </c>
      <c r="B7" s="1105">
        <v>32</v>
      </c>
      <c r="C7" s="1106">
        <v>1</v>
      </c>
      <c r="D7" s="1106">
        <v>0</v>
      </c>
      <c r="E7" s="1107">
        <v>11</v>
      </c>
      <c r="F7" s="1151">
        <f t="shared" si="0"/>
        <v>44</v>
      </c>
      <c r="G7" s="1344"/>
      <c r="H7" s="238">
        <v>2020</v>
      </c>
      <c r="I7" s="427">
        <v>78</v>
      </c>
      <c r="J7" s="415">
        <v>84</v>
      </c>
      <c r="K7" s="415">
        <v>4</v>
      </c>
      <c r="L7" s="433">
        <v>492</v>
      </c>
    </row>
    <row r="8" spans="1:12" ht="25.5" customHeight="1">
      <c r="A8" s="1037" t="s">
        <v>304</v>
      </c>
      <c r="B8" s="1105">
        <v>2</v>
      </c>
      <c r="C8" s="1106">
        <v>16</v>
      </c>
      <c r="D8" s="1106">
        <v>1</v>
      </c>
      <c r="E8" s="1107">
        <v>72</v>
      </c>
      <c r="F8" s="1151">
        <f t="shared" si="0"/>
        <v>91</v>
      </c>
      <c r="G8" s="1345" t="s">
        <v>109</v>
      </c>
      <c r="H8" s="200">
        <v>2014</v>
      </c>
      <c r="I8" s="428">
        <v>13</v>
      </c>
      <c r="J8" s="417">
        <v>12</v>
      </c>
      <c r="K8" s="417">
        <v>2</v>
      </c>
      <c r="L8" s="418">
        <v>103</v>
      </c>
    </row>
    <row r="9" spans="1:12" ht="25.5" customHeight="1">
      <c r="A9" s="1037" t="s">
        <v>338</v>
      </c>
      <c r="B9" s="1105">
        <v>23</v>
      </c>
      <c r="C9" s="1106">
        <v>22</v>
      </c>
      <c r="D9" s="1106">
        <v>1</v>
      </c>
      <c r="E9" s="1107">
        <v>129</v>
      </c>
      <c r="F9" s="1151">
        <f t="shared" si="0"/>
        <v>175</v>
      </c>
      <c r="G9" s="1343"/>
      <c r="H9" s="237">
        <v>2017</v>
      </c>
      <c r="I9" s="426">
        <v>29</v>
      </c>
      <c r="J9" s="69">
        <v>18</v>
      </c>
      <c r="K9" s="69">
        <v>1</v>
      </c>
      <c r="L9" s="419">
        <v>93</v>
      </c>
    </row>
    <row r="10" spans="1:12" ht="25.5" customHeight="1" thickBot="1">
      <c r="A10" s="1037" t="s">
        <v>339</v>
      </c>
      <c r="B10" s="1105">
        <v>2</v>
      </c>
      <c r="C10" s="1106">
        <v>2</v>
      </c>
      <c r="D10" s="1106">
        <v>0</v>
      </c>
      <c r="E10" s="1107">
        <v>17</v>
      </c>
      <c r="F10" s="1151">
        <f t="shared" si="0"/>
        <v>21</v>
      </c>
      <c r="G10" s="1346"/>
      <c r="H10" s="238">
        <v>2020</v>
      </c>
      <c r="I10" s="429">
        <v>33</v>
      </c>
      <c r="J10" s="420">
        <v>31</v>
      </c>
      <c r="K10" s="420">
        <v>2</v>
      </c>
      <c r="L10" s="421">
        <v>122</v>
      </c>
    </row>
    <row r="11" spans="1:12" ht="25.5" customHeight="1">
      <c r="A11" s="1037" t="s">
        <v>383</v>
      </c>
      <c r="B11" s="1105">
        <v>47</v>
      </c>
      <c r="C11" s="1106">
        <v>2</v>
      </c>
      <c r="D11" s="1106">
        <v>0</v>
      </c>
      <c r="E11" s="1107">
        <v>56</v>
      </c>
      <c r="F11" s="1151">
        <f t="shared" si="0"/>
        <v>105</v>
      </c>
      <c r="G11" s="1342" t="s">
        <v>107</v>
      </c>
      <c r="H11" s="200">
        <v>2014</v>
      </c>
      <c r="I11" s="425">
        <v>38</v>
      </c>
      <c r="J11" s="416">
        <v>18</v>
      </c>
      <c r="K11" s="416">
        <v>5</v>
      </c>
      <c r="L11" s="432">
        <v>100</v>
      </c>
    </row>
    <row r="12" spans="1:12" ht="25.5" customHeight="1">
      <c r="A12" s="1037" t="s">
        <v>340</v>
      </c>
      <c r="B12" s="1105">
        <v>68</v>
      </c>
      <c r="C12" s="1106">
        <v>26</v>
      </c>
      <c r="D12" s="1106">
        <v>2</v>
      </c>
      <c r="E12" s="1107">
        <v>176</v>
      </c>
      <c r="F12" s="1151">
        <f t="shared" si="0"/>
        <v>272</v>
      </c>
      <c r="G12" s="1343"/>
      <c r="H12" s="237">
        <v>2017</v>
      </c>
      <c r="I12" s="426">
        <v>36</v>
      </c>
      <c r="J12" s="69">
        <v>56</v>
      </c>
      <c r="K12" s="69">
        <v>3</v>
      </c>
      <c r="L12" s="419">
        <v>98</v>
      </c>
    </row>
    <row r="13" spans="1:12" ht="25.5" customHeight="1" thickBot="1">
      <c r="A13" s="1037" t="s">
        <v>306</v>
      </c>
      <c r="B13" s="1105">
        <v>157</v>
      </c>
      <c r="C13" s="1106">
        <v>68</v>
      </c>
      <c r="D13" s="1106">
        <v>6</v>
      </c>
      <c r="E13" s="1107">
        <v>305</v>
      </c>
      <c r="F13" s="1151">
        <f t="shared" si="0"/>
        <v>536</v>
      </c>
      <c r="G13" s="1344"/>
      <c r="H13" s="238">
        <v>2020</v>
      </c>
      <c r="I13" s="427">
        <v>43</v>
      </c>
      <c r="J13" s="415">
        <v>49</v>
      </c>
      <c r="K13" s="415">
        <v>2</v>
      </c>
      <c r="L13" s="433">
        <v>194</v>
      </c>
    </row>
    <row r="14" spans="1:12" ht="25.5" customHeight="1" thickBot="1">
      <c r="A14" s="1038" t="s">
        <v>552</v>
      </c>
      <c r="B14" s="1108">
        <v>71</v>
      </c>
      <c r="C14" s="1109">
        <v>30</v>
      </c>
      <c r="D14" s="1109">
        <v>2</v>
      </c>
      <c r="E14" s="1110">
        <v>131</v>
      </c>
      <c r="F14" s="1151">
        <f t="shared" si="0"/>
        <v>234</v>
      </c>
      <c r="G14" s="1345" t="s">
        <v>108</v>
      </c>
      <c r="H14" s="200">
        <v>2014</v>
      </c>
      <c r="I14" s="428">
        <v>266</v>
      </c>
      <c r="J14" s="417">
        <v>21</v>
      </c>
      <c r="K14" s="417">
        <v>2</v>
      </c>
      <c r="L14" s="418">
        <v>113</v>
      </c>
    </row>
    <row r="15" spans="1:12" ht="25.5" customHeight="1" thickBot="1">
      <c r="A15" s="1074" t="s">
        <v>342</v>
      </c>
      <c r="B15" s="1111">
        <v>505</v>
      </c>
      <c r="C15" s="1112">
        <v>216</v>
      </c>
      <c r="D15" s="1112">
        <v>14</v>
      </c>
      <c r="E15" s="1113">
        <v>1231</v>
      </c>
      <c r="F15" s="1151"/>
      <c r="G15" s="1343"/>
      <c r="H15" s="237">
        <v>2017</v>
      </c>
      <c r="I15" s="430">
        <v>280</v>
      </c>
      <c r="J15" s="414">
        <v>30</v>
      </c>
      <c r="K15" s="414">
        <v>3</v>
      </c>
      <c r="L15" s="422">
        <v>132</v>
      </c>
    </row>
    <row r="16" spans="1:12" ht="25.5" customHeight="1" thickTop="1" thickBot="1">
      <c r="A16" s="1075" t="s">
        <v>343</v>
      </c>
      <c r="B16" s="1105">
        <v>407</v>
      </c>
      <c r="C16" s="1106">
        <v>141</v>
      </c>
      <c r="D16" s="1106">
        <v>8</v>
      </c>
      <c r="E16" s="1107">
        <v>581</v>
      </c>
      <c r="F16" s="1151"/>
      <c r="G16" s="1346"/>
      <c r="H16" s="238">
        <v>2020</v>
      </c>
      <c r="I16" s="431">
        <v>351</v>
      </c>
      <c r="J16" s="423">
        <v>52</v>
      </c>
      <c r="K16" s="423">
        <v>6</v>
      </c>
      <c r="L16" s="424">
        <v>423</v>
      </c>
    </row>
    <row r="17" spans="1:12" ht="25.5" customHeight="1" thickBot="1">
      <c r="A17" s="1317" t="s">
        <v>344</v>
      </c>
      <c r="B17" s="1108">
        <v>405</v>
      </c>
      <c r="C17" s="1109">
        <v>90</v>
      </c>
      <c r="D17" s="1109">
        <v>11</v>
      </c>
      <c r="E17" s="1110">
        <v>630</v>
      </c>
      <c r="F17" s="1151"/>
      <c r="L17" s="28" t="s">
        <v>34</v>
      </c>
    </row>
    <row r="18" spans="1:12" ht="13.5" customHeight="1">
      <c r="A18" s="641"/>
      <c r="B18" s="693"/>
      <c r="C18" s="693"/>
      <c r="D18" s="693"/>
      <c r="E18" s="693"/>
      <c r="F18" s="1188"/>
      <c r="G18" s="113"/>
      <c r="H18" s="113"/>
    </row>
    <row r="19" spans="1:12" ht="13.5" customHeight="1">
      <c r="A19" s="8"/>
      <c r="B19" s="8"/>
      <c r="C19" s="8"/>
      <c r="D19" s="8"/>
      <c r="E19" s="8"/>
      <c r="F19" s="112"/>
      <c r="G19" s="8"/>
      <c r="H19" s="8"/>
      <c r="I19" s="8"/>
      <c r="J19" s="8"/>
      <c r="K19" s="8"/>
      <c r="L19" s="8"/>
    </row>
    <row r="20" spans="1:12" ht="13.5" customHeight="1" thickBot="1">
      <c r="A20" t="s">
        <v>315</v>
      </c>
      <c r="E20" s="189"/>
      <c r="F20" s="2"/>
      <c r="G20" s="8"/>
      <c r="H20" s="8"/>
      <c r="I20" s="8"/>
      <c r="J20" s="8"/>
      <c r="K20" s="8"/>
      <c r="L20" s="8"/>
    </row>
    <row r="21" spans="1:12" ht="36.75" customHeight="1" thickBot="1">
      <c r="A21" s="20" t="s">
        <v>10</v>
      </c>
      <c r="B21" s="115" t="s">
        <v>179</v>
      </c>
      <c r="C21" s="24" t="s">
        <v>180</v>
      </c>
      <c r="D21" s="361" t="s">
        <v>181</v>
      </c>
      <c r="E21" s="364"/>
      <c r="F21" s="2"/>
      <c r="G21" s="114" t="s">
        <v>59</v>
      </c>
      <c r="H21" s="68" t="s">
        <v>29</v>
      </c>
      <c r="I21" s="363" t="s">
        <v>55</v>
      </c>
      <c r="J21" s="24" t="s">
        <v>56</v>
      </c>
      <c r="K21" s="361" t="s">
        <v>57</v>
      </c>
      <c r="L21" s="364"/>
    </row>
    <row r="22" spans="1:12" ht="25.5" customHeight="1">
      <c r="A22" s="1040" t="s">
        <v>336</v>
      </c>
      <c r="B22" s="572">
        <v>12</v>
      </c>
      <c r="C22" s="573">
        <v>306</v>
      </c>
      <c r="D22" s="574">
        <v>24</v>
      </c>
      <c r="E22" s="1189">
        <f>SUM(B22:D22)</f>
        <v>342</v>
      </c>
      <c r="F22" s="2"/>
      <c r="G22" s="1342" t="s">
        <v>106</v>
      </c>
      <c r="H22" s="200">
        <v>2014</v>
      </c>
      <c r="I22" s="425">
        <v>29</v>
      </c>
      <c r="J22" s="416">
        <v>354</v>
      </c>
      <c r="K22" s="432">
        <v>3</v>
      </c>
      <c r="L22" s="1189"/>
    </row>
    <row r="23" spans="1:12" ht="25.5" customHeight="1">
      <c r="A23" s="1037" t="s">
        <v>337</v>
      </c>
      <c r="B23" s="694">
        <v>20</v>
      </c>
      <c r="C23" s="695">
        <v>94</v>
      </c>
      <c r="D23" s="696">
        <v>136</v>
      </c>
      <c r="E23" s="1189">
        <f t="shared" ref="E23:E34" si="1">SUM(B23:D23)</f>
        <v>250</v>
      </c>
      <c r="F23" s="2"/>
      <c r="G23" s="1343"/>
      <c r="H23" s="237">
        <v>2017</v>
      </c>
      <c r="I23" s="426">
        <v>17</v>
      </c>
      <c r="J23" s="69">
        <v>308</v>
      </c>
      <c r="K23" s="419">
        <v>52</v>
      </c>
      <c r="L23" s="1189"/>
    </row>
    <row r="24" spans="1:12" ht="25.5" customHeight="1" thickBot="1">
      <c r="A24" s="1037" t="s">
        <v>303</v>
      </c>
      <c r="B24" s="694">
        <v>5</v>
      </c>
      <c r="C24" s="695">
        <v>21</v>
      </c>
      <c r="D24" s="696">
        <v>0</v>
      </c>
      <c r="E24" s="1189">
        <f t="shared" si="1"/>
        <v>26</v>
      </c>
      <c r="F24" s="2"/>
      <c r="G24" s="1344"/>
      <c r="H24" s="238">
        <v>2020</v>
      </c>
      <c r="I24" s="427">
        <v>30</v>
      </c>
      <c r="J24" s="415">
        <v>577</v>
      </c>
      <c r="K24" s="433">
        <v>62</v>
      </c>
      <c r="L24" s="1189"/>
    </row>
    <row r="25" spans="1:12" ht="25.5" customHeight="1">
      <c r="A25" s="1037" t="s">
        <v>304</v>
      </c>
      <c r="B25" s="694">
        <v>6</v>
      </c>
      <c r="C25" s="695">
        <v>75</v>
      </c>
      <c r="D25" s="696">
        <v>10</v>
      </c>
      <c r="E25" s="1189">
        <f t="shared" si="1"/>
        <v>91</v>
      </c>
      <c r="F25" s="2"/>
      <c r="G25" s="1345" t="s">
        <v>109</v>
      </c>
      <c r="H25" s="200">
        <v>2014</v>
      </c>
      <c r="I25" s="428">
        <v>9</v>
      </c>
      <c r="J25" s="417">
        <v>72</v>
      </c>
      <c r="K25" s="418">
        <v>1</v>
      </c>
      <c r="L25" s="1189"/>
    </row>
    <row r="26" spans="1:12" ht="25.5" customHeight="1">
      <c r="A26" s="1037" t="s">
        <v>338</v>
      </c>
      <c r="B26" s="694">
        <v>7</v>
      </c>
      <c r="C26" s="695">
        <v>138</v>
      </c>
      <c r="D26" s="696">
        <v>3</v>
      </c>
      <c r="E26" s="1189">
        <f t="shared" si="1"/>
        <v>148</v>
      </c>
      <c r="F26" s="2"/>
      <c r="G26" s="1343"/>
      <c r="H26" s="237">
        <v>2017</v>
      </c>
      <c r="I26" s="426">
        <v>7</v>
      </c>
      <c r="J26" s="69">
        <v>90</v>
      </c>
      <c r="K26" s="419">
        <v>4</v>
      </c>
      <c r="L26" s="1189"/>
    </row>
    <row r="27" spans="1:12" ht="25.5" customHeight="1" thickBot="1">
      <c r="A27" s="1037" t="s">
        <v>339</v>
      </c>
      <c r="B27" s="694">
        <v>1</v>
      </c>
      <c r="C27" s="695">
        <v>33</v>
      </c>
      <c r="D27" s="696">
        <v>0</v>
      </c>
      <c r="E27" s="1189">
        <f t="shared" si="1"/>
        <v>34</v>
      </c>
      <c r="F27" s="2"/>
      <c r="G27" s="1346"/>
      <c r="H27" s="238">
        <v>2020</v>
      </c>
      <c r="I27" s="429">
        <v>13</v>
      </c>
      <c r="J27" s="420">
        <v>146</v>
      </c>
      <c r="K27" s="421">
        <v>1</v>
      </c>
      <c r="L27" s="1189"/>
    </row>
    <row r="28" spans="1:12" ht="25.5" customHeight="1">
      <c r="A28" s="1037" t="s">
        <v>383</v>
      </c>
      <c r="B28" s="694">
        <v>3</v>
      </c>
      <c r="C28" s="695">
        <v>212</v>
      </c>
      <c r="D28" s="696">
        <v>7</v>
      </c>
      <c r="E28" s="1189">
        <f t="shared" si="1"/>
        <v>222</v>
      </c>
      <c r="F28" s="2"/>
      <c r="G28" s="1342" t="s">
        <v>107</v>
      </c>
      <c r="H28" s="200">
        <v>2014</v>
      </c>
      <c r="I28" s="425">
        <v>11</v>
      </c>
      <c r="J28" s="416">
        <v>131</v>
      </c>
      <c r="K28" s="432">
        <v>2</v>
      </c>
      <c r="L28" s="1189"/>
    </row>
    <row r="29" spans="1:12" ht="25.5" customHeight="1">
      <c r="A29" s="1037" t="s">
        <v>340</v>
      </c>
      <c r="B29" s="694">
        <v>6</v>
      </c>
      <c r="C29" s="695">
        <v>270</v>
      </c>
      <c r="D29" s="696">
        <v>37</v>
      </c>
      <c r="E29" s="1189">
        <f t="shared" si="1"/>
        <v>313</v>
      </c>
      <c r="F29" s="2"/>
      <c r="G29" s="1343"/>
      <c r="H29" s="237">
        <v>2017</v>
      </c>
      <c r="I29" s="426">
        <v>14</v>
      </c>
      <c r="J29" s="69">
        <v>156</v>
      </c>
      <c r="K29" s="419">
        <v>4</v>
      </c>
      <c r="L29" s="1189"/>
    </row>
    <row r="30" spans="1:12" ht="25.5" customHeight="1" thickBot="1">
      <c r="A30" s="1037" t="s">
        <v>306</v>
      </c>
      <c r="B30" s="694">
        <v>36</v>
      </c>
      <c r="C30" s="695">
        <v>416</v>
      </c>
      <c r="D30" s="696">
        <v>8</v>
      </c>
      <c r="E30" s="1189">
        <f t="shared" si="1"/>
        <v>460</v>
      </c>
      <c r="F30" s="2"/>
      <c r="G30" s="1344"/>
      <c r="H30" s="238">
        <v>2020</v>
      </c>
      <c r="I30" s="427">
        <v>19</v>
      </c>
      <c r="J30" s="415">
        <v>321</v>
      </c>
      <c r="K30" s="433">
        <v>7</v>
      </c>
      <c r="L30" s="1189"/>
    </row>
    <row r="31" spans="1:12" ht="25.5" customHeight="1" thickBot="1">
      <c r="A31" s="1038" t="s">
        <v>552</v>
      </c>
      <c r="B31" s="694">
        <v>22</v>
      </c>
      <c r="C31" s="695">
        <v>191</v>
      </c>
      <c r="D31" s="696">
        <v>18</v>
      </c>
      <c r="E31" s="1189">
        <f t="shared" si="1"/>
        <v>231</v>
      </c>
      <c r="F31" s="2"/>
      <c r="G31" s="1345" t="s">
        <v>108</v>
      </c>
      <c r="H31" s="200">
        <v>2014</v>
      </c>
      <c r="I31" s="428">
        <v>21</v>
      </c>
      <c r="J31" s="417">
        <v>203</v>
      </c>
      <c r="K31" s="418">
        <v>4</v>
      </c>
      <c r="L31" s="1189"/>
    </row>
    <row r="32" spans="1:12" ht="25.5" customHeight="1" thickBot="1">
      <c r="A32" s="1074" t="s">
        <v>342</v>
      </c>
      <c r="B32" s="1111">
        <v>118</v>
      </c>
      <c r="C32" s="1112">
        <v>1756</v>
      </c>
      <c r="D32" s="1114">
        <v>243</v>
      </c>
      <c r="E32" s="1189">
        <f t="shared" si="1"/>
        <v>2117</v>
      </c>
      <c r="F32" s="2"/>
      <c r="G32" s="1343"/>
      <c r="H32" s="237">
        <v>2017</v>
      </c>
      <c r="I32" s="430">
        <v>34</v>
      </c>
      <c r="J32" s="414">
        <v>376</v>
      </c>
      <c r="K32" s="422">
        <v>3</v>
      </c>
      <c r="L32" s="1189"/>
    </row>
    <row r="33" spans="1:12" ht="25.5" customHeight="1" thickTop="1" thickBot="1">
      <c r="A33" s="1075" t="s">
        <v>343</v>
      </c>
      <c r="B33" s="1325">
        <v>72</v>
      </c>
      <c r="C33" s="1326">
        <v>930</v>
      </c>
      <c r="D33" s="1327">
        <v>63</v>
      </c>
      <c r="E33" s="1189">
        <f t="shared" si="1"/>
        <v>1065</v>
      </c>
      <c r="F33" s="2"/>
      <c r="G33" s="1346"/>
      <c r="H33" s="238">
        <v>2020</v>
      </c>
      <c r="I33" s="431">
        <v>56</v>
      </c>
      <c r="J33" s="423">
        <v>712</v>
      </c>
      <c r="K33" s="424">
        <v>173</v>
      </c>
      <c r="L33" s="1189"/>
    </row>
    <row r="34" spans="1:12" ht="25.5" customHeight="1" thickBot="1">
      <c r="A34" s="1039" t="s">
        <v>344</v>
      </c>
      <c r="B34" s="370">
        <v>70</v>
      </c>
      <c r="C34" s="1328">
        <v>760</v>
      </c>
      <c r="D34" s="1329">
        <v>10</v>
      </c>
      <c r="E34" s="1189">
        <f t="shared" si="1"/>
        <v>840</v>
      </c>
      <c r="F34" s="2"/>
      <c r="K34" s="28" t="s">
        <v>34</v>
      </c>
      <c r="L34" s="1"/>
    </row>
    <row r="35" spans="1:12" ht="13.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2" ht="13.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2" ht="13.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2" ht="13.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2" ht="13.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2" ht="13.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3.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2" ht="13.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1:12" ht="13.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  <row r="44" spans="1:12" ht="13.5" customHeight="1">
      <c r="L44" s="70"/>
    </row>
    <row r="45" spans="1:12" ht="13.5" customHeight="1">
      <c r="L45" s="70"/>
    </row>
    <row r="46" spans="1:12" ht="13.5" customHeight="1">
      <c r="L46" s="70"/>
    </row>
    <row r="47" spans="1:12" ht="13.5" customHeight="1">
      <c r="L47" s="70"/>
    </row>
    <row r="48" spans="1:12" ht="13.5" customHeight="1">
      <c r="L48" s="70"/>
    </row>
    <row r="49" spans="1:12" ht="13.5" customHeight="1">
      <c r="L49" s="70"/>
    </row>
    <row r="50" spans="1:12" ht="13.5" customHeight="1">
      <c r="L50" s="70"/>
    </row>
    <row r="51" spans="1:12" ht="13.5" customHeight="1">
      <c r="L51" s="70"/>
    </row>
    <row r="52" spans="1:12" ht="13.5" customHeight="1"/>
    <row r="53" spans="1:12" ht="13.5" customHeight="1"/>
    <row r="54" spans="1:12" ht="13.5" customHeight="1"/>
    <row r="55" spans="1:12" s="70" customFormat="1" ht="13.5" customHeight="1">
      <c r="A55"/>
      <c r="B55"/>
      <c r="C55"/>
      <c r="D55"/>
      <c r="E55"/>
      <c r="F55"/>
      <c r="G55"/>
      <c r="H55"/>
      <c r="I55"/>
      <c r="J55"/>
      <c r="K55"/>
      <c r="L55"/>
    </row>
    <row r="56" spans="1:12" s="70" customFormat="1" ht="18" customHeight="1">
      <c r="A56"/>
      <c r="B56"/>
      <c r="C56"/>
      <c r="D56"/>
      <c r="E56"/>
      <c r="F56"/>
      <c r="G56"/>
      <c r="H56"/>
      <c r="I56"/>
      <c r="J56"/>
      <c r="K56"/>
      <c r="L56"/>
    </row>
    <row r="57" spans="1:12" s="70" customFormat="1" ht="18" customHeight="1">
      <c r="A57"/>
      <c r="B57"/>
      <c r="C57"/>
      <c r="D57"/>
      <c r="E57"/>
      <c r="F57"/>
      <c r="G57"/>
      <c r="H57"/>
      <c r="I57"/>
      <c r="J57"/>
      <c r="K57"/>
      <c r="L57"/>
    </row>
    <row r="58" spans="1:12" s="70" customFormat="1" ht="18" customHeight="1">
      <c r="A58"/>
      <c r="B58"/>
      <c r="C58"/>
      <c r="D58"/>
      <c r="E58"/>
      <c r="F58"/>
      <c r="G58"/>
      <c r="H58"/>
      <c r="I58"/>
      <c r="J58"/>
      <c r="K58"/>
      <c r="L58"/>
    </row>
    <row r="59" spans="1:12" s="70" customFormat="1" ht="18" customHeight="1">
      <c r="A59"/>
      <c r="B59"/>
      <c r="C59"/>
      <c r="D59"/>
      <c r="E59"/>
      <c r="F59"/>
      <c r="G59"/>
      <c r="H59"/>
      <c r="I59"/>
      <c r="J59"/>
      <c r="K59"/>
      <c r="L59"/>
    </row>
    <row r="60" spans="1:12" s="70" customFormat="1" ht="18" customHeight="1">
      <c r="A60"/>
      <c r="B60"/>
      <c r="C60"/>
      <c r="D60"/>
      <c r="E60"/>
      <c r="F60"/>
      <c r="G60"/>
      <c r="H60"/>
      <c r="I60"/>
      <c r="J60"/>
      <c r="K60"/>
      <c r="L60"/>
    </row>
    <row r="61" spans="1:12" s="70" customFormat="1" ht="18" customHeight="1">
      <c r="A61"/>
      <c r="B61"/>
      <c r="C61"/>
      <c r="D61"/>
      <c r="E61"/>
      <c r="F61"/>
      <c r="G61"/>
      <c r="H61"/>
      <c r="I61"/>
      <c r="J61"/>
      <c r="K61"/>
      <c r="L61"/>
    </row>
    <row r="62" spans="1:12" s="70" customFormat="1" ht="18" customHeight="1">
      <c r="A62"/>
      <c r="B62"/>
      <c r="C62"/>
      <c r="D62"/>
      <c r="E62"/>
      <c r="F62"/>
      <c r="G62"/>
      <c r="H62"/>
      <c r="I62"/>
      <c r="J62"/>
      <c r="K62"/>
      <c r="L62"/>
    </row>
    <row r="63" spans="1:12" s="70" customFormat="1" ht="18" customHeight="1">
      <c r="A63"/>
      <c r="B63"/>
      <c r="C63"/>
      <c r="D63"/>
      <c r="E63"/>
      <c r="F63"/>
      <c r="G63"/>
      <c r="H63"/>
      <c r="I63"/>
      <c r="J63"/>
      <c r="K63"/>
      <c r="L63"/>
    </row>
    <row r="64" spans="1:12" s="70" customFormat="1" ht="18" customHeight="1">
      <c r="A64"/>
      <c r="B64"/>
      <c r="C64"/>
      <c r="D64"/>
      <c r="E64"/>
      <c r="F64"/>
      <c r="G64"/>
      <c r="H64"/>
      <c r="I64"/>
      <c r="J64"/>
      <c r="K64"/>
      <c r="L64"/>
    </row>
    <row r="65" ht="18" customHeight="1"/>
    <row r="66" ht="18" customHeight="1"/>
    <row r="67" ht="7.9" customHeight="1"/>
    <row r="81" ht="12.75" customHeight="1"/>
    <row r="82" ht="20.100000000000001" customHeight="1"/>
  </sheetData>
  <mergeCells count="8">
    <mergeCell ref="G22:G24"/>
    <mergeCell ref="G25:G27"/>
    <mergeCell ref="G28:G30"/>
    <mergeCell ref="G31:G33"/>
    <mergeCell ref="G5:G7"/>
    <mergeCell ref="G8:G10"/>
    <mergeCell ref="G11:G13"/>
    <mergeCell ref="G14:G16"/>
  </mergeCells>
  <phoneticPr fontId="2"/>
  <pageMargins left="0.78740157480314965" right="0.78740157480314965" top="0.59055118110236227" bottom="0.35433070866141736" header="0.23622047244094491" footer="0.31496062992125984"/>
  <pageSetup paperSize="9" scale="92" orientation="portrait" r:id="rId1"/>
  <headerFooter scaleWithDoc="0" alignWithMargins="0">
    <oddFooter>&amp;C－&amp;P－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zoomScaleNormal="100" zoomScaleSheetLayoutView="100" workbookViewId="0"/>
  </sheetViews>
  <sheetFormatPr defaultColWidth="7.25" defaultRowHeight="13.5"/>
  <cols>
    <col min="1" max="1" width="7.25" style="4" customWidth="1"/>
    <col min="2" max="2" width="7.25" style="4"/>
    <col min="3" max="7" width="12.25" style="4" customWidth="1"/>
    <col min="8" max="8" width="7.25" style="4"/>
    <col min="9" max="11" width="0" style="4" hidden="1" customWidth="1"/>
    <col min="12" max="16384" width="7.25" style="4"/>
  </cols>
  <sheetData>
    <row r="1" spans="1:11" ht="17.25" customHeight="1">
      <c r="A1" s="18" t="s">
        <v>317</v>
      </c>
      <c r="B1" s="191"/>
      <c r="C1" s="191"/>
      <c r="D1" s="191"/>
      <c r="E1" s="191"/>
      <c r="F1" s="191"/>
    </row>
    <row r="2" spans="1:11" ht="15.95" customHeight="1"/>
    <row r="3" spans="1:11" ht="15" customHeight="1" thickBot="1">
      <c r="A3" s="219" t="s">
        <v>316</v>
      </c>
      <c r="E3" s="193"/>
    </row>
    <row r="4" spans="1:11" s="195" customFormat="1" ht="30" customHeight="1" thickBot="1">
      <c r="A4" s="1357" t="s">
        <v>28</v>
      </c>
      <c r="B4" s="1358"/>
      <c r="C4" s="242" t="s">
        <v>284</v>
      </c>
      <c r="D4" s="243" t="s">
        <v>285</v>
      </c>
      <c r="E4" s="905" t="s">
        <v>546</v>
      </c>
      <c r="F4" s="227" t="s">
        <v>308</v>
      </c>
      <c r="G4" s="241" t="s">
        <v>19</v>
      </c>
      <c r="H4" s="247"/>
      <c r="I4" s="247"/>
      <c r="J4" s="247"/>
      <c r="K4" s="247"/>
    </row>
    <row r="5" spans="1:11" s="195" customFormat="1" ht="13.9" customHeight="1">
      <c r="A5" s="1359" t="s">
        <v>0</v>
      </c>
      <c r="B5" s="1360"/>
      <c r="C5" s="254">
        <v>6.4935064935064929E-2</v>
      </c>
      <c r="D5" s="255">
        <v>5.1948051948051951E-2</v>
      </c>
      <c r="E5" s="255">
        <v>0.16883116883116883</v>
      </c>
      <c r="F5" s="255">
        <v>5.1948051948051951E-2</v>
      </c>
      <c r="G5" s="256">
        <v>0.66233766233766234</v>
      </c>
      <c r="H5" s="247"/>
      <c r="I5" s="247"/>
      <c r="J5" s="247"/>
      <c r="K5" s="247"/>
    </row>
    <row r="6" spans="1:11" s="195" customFormat="1" ht="13.9" customHeight="1">
      <c r="A6" s="1361" t="s">
        <v>1</v>
      </c>
      <c r="B6" s="1362"/>
      <c r="C6" s="222">
        <v>0.13333333333333333</v>
      </c>
      <c r="D6" s="252">
        <v>0.13333333333333333</v>
      </c>
      <c r="E6" s="252">
        <v>0.15555555555555556</v>
      </c>
      <c r="F6" s="252">
        <v>4.4444444444444446E-2</v>
      </c>
      <c r="G6" s="253">
        <v>0.53333333333333333</v>
      </c>
      <c r="H6" s="247"/>
      <c r="I6" s="247"/>
      <c r="J6" s="247"/>
      <c r="K6" s="247"/>
    </row>
    <row r="7" spans="1:11" s="195" customFormat="1" ht="13.9" customHeight="1">
      <c r="A7" s="1361" t="s">
        <v>246</v>
      </c>
      <c r="B7" s="1362"/>
      <c r="C7" s="222">
        <v>0.14285714285714285</v>
      </c>
      <c r="D7" s="252">
        <v>0.42857142857142855</v>
      </c>
      <c r="E7" s="252">
        <v>0.2857142857142857</v>
      </c>
      <c r="F7" s="252">
        <v>0</v>
      </c>
      <c r="G7" s="253">
        <v>0.14285714285714285</v>
      </c>
      <c r="H7" s="247"/>
      <c r="I7" s="247"/>
      <c r="J7" s="247"/>
      <c r="K7" s="247"/>
    </row>
    <row r="8" spans="1:11" s="195" customFormat="1" ht="13.9" customHeight="1">
      <c r="A8" s="1363" t="s">
        <v>307</v>
      </c>
      <c r="B8" s="1364"/>
      <c r="C8" s="222">
        <v>0.13333333333333333</v>
      </c>
      <c r="D8" s="252">
        <v>0.1</v>
      </c>
      <c r="E8" s="252">
        <v>0.2</v>
      </c>
      <c r="F8" s="252">
        <v>3.3333333333333333E-2</v>
      </c>
      <c r="G8" s="253">
        <v>0.53333333333333333</v>
      </c>
      <c r="H8" s="247"/>
      <c r="I8" s="247"/>
      <c r="J8" s="247"/>
      <c r="K8" s="247"/>
    </row>
    <row r="9" spans="1:11" s="195" customFormat="1" ht="13.9" customHeight="1">
      <c r="A9" s="1363" t="s">
        <v>2</v>
      </c>
      <c r="B9" s="1364"/>
      <c r="C9" s="222">
        <v>0</v>
      </c>
      <c r="D9" s="252">
        <v>0.14285714285714285</v>
      </c>
      <c r="E9" s="252">
        <v>0</v>
      </c>
      <c r="F9" s="252">
        <v>7.1428571428571425E-2</v>
      </c>
      <c r="G9" s="253">
        <v>0.7857142857142857</v>
      </c>
      <c r="H9" s="247"/>
      <c r="I9" s="247"/>
      <c r="J9" s="247"/>
      <c r="K9" s="247"/>
    </row>
    <row r="10" spans="1:11" s="195" customFormat="1" ht="13.9" customHeight="1">
      <c r="A10" s="1363" t="s">
        <v>3</v>
      </c>
      <c r="B10" s="1364"/>
      <c r="C10" s="222">
        <v>0</v>
      </c>
      <c r="D10" s="252">
        <v>0.1</v>
      </c>
      <c r="E10" s="252">
        <v>0.2</v>
      </c>
      <c r="F10" s="252">
        <v>0</v>
      </c>
      <c r="G10" s="253">
        <v>0.7</v>
      </c>
      <c r="H10" s="247"/>
      <c r="I10" s="247"/>
      <c r="J10" s="247"/>
      <c r="K10" s="247"/>
    </row>
    <row r="11" spans="1:11" s="195" customFormat="1" ht="13.9" customHeight="1">
      <c r="A11" s="1363" t="s">
        <v>302</v>
      </c>
      <c r="B11" s="1364"/>
      <c r="C11" s="222">
        <v>0.12244897959183673</v>
      </c>
      <c r="D11" s="252">
        <v>4.0816326530612242E-2</v>
      </c>
      <c r="E11" s="252">
        <v>0.18367346938775511</v>
      </c>
      <c r="F11" s="252">
        <v>2.0408163265306121E-2</v>
      </c>
      <c r="G11" s="253">
        <v>0.63265306122448983</v>
      </c>
      <c r="H11" s="247"/>
      <c r="I11" s="247"/>
      <c r="J11" s="247"/>
      <c r="K11" s="247"/>
    </row>
    <row r="12" spans="1:11" s="195" customFormat="1" ht="13.9" customHeight="1">
      <c r="A12" s="1363" t="s">
        <v>352</v>
      </c>
      <c r="B12" s="1364"/>
      <c r="C12" s="222">
        <v>7.9545454545454544E-2</v>
      </c>
      <c r="D12" s="252">
        <v>0.125</v>
      </c>
      <c r="E12" s="252">
        <v>0.18181818181818182</v>
      </c>
      <c r="F12" s="252">
        <v>4.5454545454545456E-2</v>
      </c>
      <c r="G12" s="253">
        <v>0.56818181818181823</v>
      </c>
      <c r="H12" s="247"/>
      <c r="I12" s="247"/>
      <c r="J12" s="247"/>
      <c r="K12" s="247"/>
    </row>
    <row r="13" spans="1:11" s="195" customFormat="1" ht="13.9" customHeight="1">
      <c r="A13" s="1363" t="s">
        <v>247</v>
      </c>
      <c r="B13" s="1364"/>
      <c r="C13" s="222">
        <v>8.2352941176470587E-2</v>
      </c>
      <c r="D13" s="252">
        <v>0.14117647058823529</v>
      </c>
      <c r="E13" s="252">
        <v>0.18823529411764706</v>
      </c>
      <c r="F13" s="252">
        <v>3.5294117647058823E-2</v>
      </c>
      <c r="G13" s="253">
        <v>0.55294117647058827</v>
      </c>
      <c r="H13" s="247"/>
      <c r="I13" s="247"/>
      <c r="J13" s="247"/>
      <c r="K13" s="247"/>
    </row>
    <row r="14" spans="1:11" s="195" customFormat="1" ht="13.9" customHeight="1" thickBot="1">
      <c r="A14" s="1365" t="s">
        <v>553</v>
      </c>
      <c r="B14" s="1366"/>
      <c r="C14" s="223">
        <v>2.0833333333333332E-2</v>
      </c>
      <c r="D14" s="215">
        <v>0.14583333333333334</v>
      </c>
      <c r="E14" s="215">
        <v>0.14583333333333334</v>
      </c>
      <c r="F14" s="215">
        <v>0</v>
      </c>
      <c r="G14" s="216">
        <v>0.6875</v>
      </c>
      <c r="H14" s="247"/>
      <c r="I14" s="247"/>
      <c r="J14" s="247"/>
      <c r="K14" s="247"/>
    </row>
    <row r="15" spans="1:11" s="195" customFormat="1" ht="13.9" customHeight="1" thickBot="1">
      <c r="A15" s="1355" t="s">
        <v>345</v>
      </c>
      <c r="B15" s="1356"/>
      <c r="C15" s="1030">
        <v>7.5848303393213579E-2</v>
      </c>
      <c r="D15" s="839">
        <v>0.1157684630738523</v>
      </c>
      <c r="E15" s="450">
        <v>0.16966067864271456</v>
      </c>
      <c r="F15" s="1031">
        <v>3.1936127744510975E-2</v>
      </c>
      <c r="G15" s="1032">
        <v>0.60678642714570863</v>
      </c>
      <c r="H15" s="247"/>
      <c r="I15" s="247"/>
      <c r="J15" s="247"/>
      <c r="K15" s="247"/>
    </row>
    <row r="16" spans="1:11" s="195" customFormat="1" ht="13.9" customHeight="1">
      <c r="A16" s="247"/>
      <c r="B16" s="247"/>
      <c r="C16" s="247"/>
      <c r="D16" s="247"/>
      <c r="E16" s="247"/>
      <c r="F16" s="247"/>
      <c r="G16" s="247"/>
      <c r="H16" s="247"/>
      <c r="I16" s="247"/>
      <c r="J16" s="247"/>
      <c r="K16" s="247"/>
    </row>
    <row r="17" spans="1:11" s="195" customFormat="1" ht="13.9" customHeight="1">
      <c r="A17" s="247"/>
      <c r="B17" s="247"/>
      <c r="C17" s="247"/>
      <c r="D17" s="247"/>
      <c r="E17" s="247"/>
      <c r="F17" s="247"/>
      <c r="G17" s="247"/>
      <c r="H17" s="247"/>
      <c r="I17" s="247"/>
      <c r="J17" s="247"/>
      <c r="K17" s="247"/>
    </row>
    <row r="18" spans="1:11" s="195" customFormat="1" ht="28.5" customHeight="1" thickBot="1">
      <c r="A18" s="276"/>
      <c r="B18" s="276"/>
      <c r="C18" s="276"/>
      <c r="D18" s="276"/>
      <c r="E18" s="276"/>
      <c r="F18" s="276"/>
      <c r="G18" s="276"/>
      <c r="H18" s="247"/>
      <c r="I18" s="276"/>
      <c r="J18" s="276"/>
      <c r="K18" s="276"/>
    </row>
    <row r="19" spans="1:11" s="195" customFormat="1" ht="36.75" customHeight="1" thickBot="1">
      <c r="A19" s="1353" t="s">
        <v>63</v>
      </c>
      <c r="B19" s="1354"/>
      <c r="C19" s="242" t="s">
        <v>284</v>
      </c>
      <c r="D19" s="243" t="s">
        <v>285</v>
      </c>
      <c r="E19" s="905" t="s">
        <v>546</v>
      </c>
      <c r="F19" s="227" t="s">
        <v>308</v>
      </c>
      <c r="G19" s="241" t="s">
        <v>19</v>
      </c>
      <c r="H19" s="247"/>
      <c r="I19" s="276"/>
      <c r="J19" s="276"/>
      <c r="K19" s="276"/>
    </row>
    <row r="20" spans="1:11" s="195" customFormat="1" ht="13.9" customHeight="1">
      <c r="A20" s="1347" t="s">
        <v>23</v>
      </c>
      <c r="B20" s="1348"/>
      <c r="C20" s="330">
        <v>2.2662889518413599E-2</v>
      </c>
      <c r="D20" s="320">
        <v>3.9660056657223795E-2</v>
      </c>
      <c r="E20" s="320">
        <v>0.20113314447592068</v>
      </c>
      <c r="F20" s="320">
        <v>2.8328611898016998E-2</v>
      </c>
      <c r="G20" s="333">
        <v>0.70821529745042489</v>
      </c>
      <c r="H20" s="247"/>
      <c r="I20" s="276"/>
      <c r="J20" s="276"/>
      <c r="K20" s="276"/>
    </row>
    <row r="21" spans="1:11" s="195" customFormat="1" ht="13.9" customHeight="1">
      <c r="A21" s="1349" t="s">
        <v>11</v>
      </c>
      <c r="B21" s="1350"/>
      <c r="C21" s="310">
        <v>6.8965517241379309E-2</v>
      </c>
      <c r="D21" s="308">
        <v>0.10344827586206896</v>
      </c>
      <c r="E21" s="308">
        <v>0.22413793103448276</v>
      </c>
      <c r="F21" s="308">
        <v>3.4482758620689655E-2</v>
      </c>
      <c r="G21" s="296">
        <v>0.56896551724137934</v>
      </c>
      <c r="H21" s="247"/>
      <c r="I21" s="276"/>
      <c r="J21" s="276"/>
      <c r="K21" s="276"/>
    </row>
    <row r="22" spans="1:11" s="195" customFormat="1" ht="13.9" customHeight="1">
      <c r="A22" s="1349" t="s">
        <v>12</v>
      </c>
      <c r="B22" s="1350"/>
      <c r="C22" s="873">
        <v>0.29629629629629628</v>
      </c>
      <c r="D22" s="252">
        <v>0.27777777777777779</v>
      </c>
      <c r="E22" s="252">
        <v>1.8518518518518517E-2</v>
      </c>
      <c r="F22" s="252">
        <v>7.407407407407407E-2</v>
      </c>
      <c r="G22" s="253">
        <v>0.33333333333333331</v>
      </c>
      <c r="H22" s="247"/>
      <c r="I22" s="276"/>
      <c r="J22" s="276"/>
      <c r="K22" s="276"/>
    </row>
    <row r="23" spans="1:11" s="195" customFormat="1" ht="13.9" customHeight="1" thickBot="1">
      <c r="A23" s="1351" t="s">
        <v>13</v>
      </c>
      <c r="B23" s="1352"/>
      <c r="C23" s="309">
        <v>0.27777777777777779</v>
      </c>
      <c r="D23" s="304">
        <v>0.63888888888888884</v>
      </c>
      <c r="E23" s="304">
        <v>0</v>
      </c>
      <c r="F23" s="304">
        <v>0</v>
      </c>
      <c r="G23" s="305">
        <v>8.3333333333333329E-2</v>
      </c>
      <c r="H23" s="247"/>
      <c r="I23" s="276"/>
      <c r="J23" s="276"/>
      <c r="K23" s="276"/>
    </row>
    <row r="24" spans="1:11" s="195" customFormat="1" ht="13.9" customHeight="1">
      <c r="A24" s="276"/>
      <c r="B24" s="276"/>
      <c r="C24" s="276"/>
      <c r="D24" s="276"/>
      <c r="E24" s="276"/>
      <c r="F24" s="276"/>
      <c r="G24" s="916" t="s">
        <v>73</v>
      </c>
      <c r="H24" s="247"/>
      <c r="I24" s="276"/>
      <c r="J24" s="276"/>
      <c r="K24" s="276"/>
    </row>
    <row r="25" spans="1:11" s="195" customFormat="1" ht="13.9" customHeight="1">
      <c r="A25" s="276"/>
      <c r="B25" s="276"/>
      <c r="C25" s="276"/>
      <c r="D25" s="276"/>
      <c r="E25" s="276"/>
      <c r="F25" s="276"/>
      <c r="G25" s="276"/>
      <c r="H25" s="247"/>
      <c r="I25" s="276"/>
      <c r="J25" s="276"/>
      <c r="K25" s="276"/>
    </row>
    <row r="26" spans="1:11" s="195" customFormat="1" ht="13.9" customHeight="1">
      <c r="A26" s="276"/>
      <c r="B26" s="276"/>
      <c r="C26" s="276"/>
      <c r="D26" s="276"/>
      <c r="E26" s="276"/>
      <c r="F26" s="276"/>
      <c r="G26" s="276"/>
      <c r="H26" s="247"/>
      <c r="I26" s="276"/>
      <c r="J26" s="276"/>
      <c r="K26" s="276"/>
    </row>
    <row r="27" spans="1:11" s="195" customFormat="1" ht="13.9" customHeight="1">
      <c r="A27" s="276"/>
      <c r="B27" s="276"/>
      <c r="C27" s="276"/>
      <c r="D27" s="276"/>
      <c r="E27" s="276"/>
      <c r="F27" s="276"/>
      <c r="G27" s="276"/>
      <c r="H27" s="247"/>
      <c r="I27" s="276"/>
      <c r="J27" s="276"/>
      <c r="K27" s="276"/>
    </row>
    <row r="28" spans="1:11" s="195" customFormat="1" ht="13.9" customHeight="1">
      <c r="A28" s="276"/>
      <c r="B28" s="276"/>
      <c r="C28" s="276"/>
      <c r="D28" s="276"/>
      <c r="E28" s="276"/>
      <c r="F28" s="276"/>
      <c r="G28" s="276"/>
      <c r="H28" s="247"/>
      <c r="I28" s="276"/>
      <c r="J28" s="276"/>
      <c r="K28" s="276"/>
    </row>
    <row r="29" spans="1:11" ht="15" customHeight="1">
      <c r="A29" s="276"/>
      <c r="B29" s="276"/>
      <c r="C29" s="276"/>
      <c r="D29" s="276"/>
      <c r="E29" s="276"/>
      <c r="F29" s="276"/>
      <c r="G29" s="276"/>
      <c r="H29" s="247"/>
      <c r="I29" s="276"/>
      <c r="J29" s="276"/>
      <c r="K29" s="276"/>
    </row>
    <row r="30" spans="1:11" s="195" customFormat="1">
      <c r="A30" s="276"/>
      <c r="B30" s="276"/>
      <c r="C30" s="276"/>
      <c r="D30" s="276"/>
      <c r="E30" s="276"/>
      <c r="F30" s="276"/>
      <c r="G30" s="276"/>
      <c r="H30" s="247"/>
      <c r="I30" s="276"/>
      <c r="J30" s="276"/>
      <c r="K30" s="276"/>
    </row>
    <row r="31" spans="1:11" s="195" customFormat="1" ht="15" customHeight="1">
      <c r="A31" s="276"/>
      <c r="B31" s="276"/>
      <c r="C31" s="276"/>
      <c r="D31" s="276"/>
      <c r="E31" s="276"/>
      <c r="F31" s="276"/>
      <c r="G31" s="276"/>
      <c r="H31" s="247"/>
      <c r="I31" s="276"/>
      <c r="J31" s="276"/>
      <c r="K31" s="276"/>
    </row>
    <row r="32" spans="1:11" s="195" customFormat="1" ht="15" customHeight="1">
      <c r="A32" s="276"/>
      <c r="B32" s="276"/>
      <c r="C32" s="915"/>
      <c r="D32" s="915"/>
      <c r="E32" s="635"/>
      <c r="F32" s="915"/>
      <c r="G32" s="915"/>
      <c r="H32" s="916"/>
      <c r="I32" s="276"/>
      <c r="J32" s="276"/>
      <c r="K32" s="276"/>
    </row>
    <row r="33" spans="1:11" s="195" customFormat="1" ht="15" customHeight="1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</row>
    <row r="34" spans="1:11" s="195" customFormat="1" ht="15" customHeight="1">
      <c r="A34" s="276"/>
      <c r="B34" s="276"/>
      <c r="C34" s="276"/>
      <c r="D34" s="276"/>
      <c r="E34" s="276"/>
      <c r="F34" s="276"/>
      <c r="G34" s="276"/>
      <c r="H34" s="276"/>
      <c r="I34" s="276"/>
      <c r="J34" s="276"/>
      <c r="K34" s="276"/>
    </row>
    <row r="35" spans="1:11" s="195" customFormat="1" ht="15" customHeight="1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</row>
    <row r="36" spans="1:11" s="195" customFormat="1" ht="15" customHeight="1">
      <c r="A36" s="276"/>
      <c r="B36" s="276"/>
      <c r="C36" s="276"/>
      <c r="D36" s="276"/>
      <c r="E36" s="276"/>
      <c r="F36" s="276"/>
      <c r="G36" s="276"/>
      <c r="H36" s="276"/>
      <c r="I36" s="276"/>
      <c r="J36" s="276"/>
      <c r="K36" s="276"/>
    </row>
    <row r="37" spans="1:11" s="195" customFormat="1" ht="15" customHeight="1">
      <c r="A37" s="276"/>
      <c r="B37" s="276"/>
      <c r="C37" s="276"/>
      <c r="D37" s="276"/>
      <c r="E37" s="276"/>
      <c r="F37" s="276"/>
      <c r="G37" s="276"/>
      <c r="H37" s="276"/>
      <c r="I37" s="276"/>
      <c r="J37" s="276"/>
      <c r="K37" s="276"/>
    </row>
    <row r="38" spans="1:11" s="195" customFormat="1" ht="15" customHeight="1">
      <c r="A38" s="276"/>
      <c r="B38" s="276"/>
      <c r="C38" s="276"/>
      <c r="D38" s="276"/>
      <c r="E38" s="276"/>
      <c r="F38" s="276"/>
      <c r="G38" s="276"/>
      <c r="H38" s="276"/>
      <c r="I38" s="276"/>
      <c r="J38" s="276"/>
      <c r="K38" s="276"/>
    </row>
    <row r="39" spans="1:11" s="195" customFormat="1" ht="15" customHeight="1">
      <c r="A39" s="276"/>
      <c r="B39" s="276"/>
      <c r="C39" s="276"/>
      <c r="D39" s="276"/>
      <c r="E39" s="276"/>
      <c r="F39" s="276"/>
      <c r="G39" s="276"/>
      <c r="H39" s="276"/>
      <c r="I39" s="276"/>
      <c r="J39" s="276"/>
      <c r="K39" s="276"/>
    </row>
    <row r="40" spans="1:11" s="195" customFormat="1" ht="15" customHeight="1">
      <c r="A40" s="276"/>
      <c r="B40" s="276"/>
      <c r="C40" s="276"/>
      <c r="D40" s="276"/>
      <c r="E40" s="276"/>
      <c r="F40" s="276"/>
      <c r="G40" s="276"/>
      <c r="H40" s="276"/>
      <c r="I40" s="276"/>
      <c r="J40" s="276"/>
      <c r="K40" s="276"/>
    </row>
    <row r="41" spans="1:11" s="195" customFormat="1" ht="15" customHeight="1">
      <c r="A41" s="276"/>
      <c r="B41" s="276"/>
      <c r="C41" s="276"/>
      <c r="D41" s="276"/>
      <c r="E41" s="276"/>
      <c r="F41" s="276"/>
      <c r="G41" s="276"/>
      <c r="H41" s="276"/>
      <c r="I41" s="276"/>
      <c r="J41" s="276"/>
      <c r="K41" s="276"/>
    </row>
    <row r="42" spans="1:11" s="195" customFormat="1" ht="15" customHeight="1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</row>
    <row r="43" spans="1:11" s="195" customFormat="1" ht="15" customHeight="1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</row>
    <row r="44" spans="1:11" s="195" customFormat="1" ht="15" customHeight="1">
      <c r="A44" s="245"/>
      <c r="B44" s="245"/>
      <c r="C44" s="220"/>
      <c r="D44" s="187"/>
      <c r="E44" s="187"/>
      <c r="G44" s="289"/>
      <c r="H44" s="289"/>
      <c r="I44" s="289"/>
      <c r="J44" s="289"/>
      <c r="K44" s="289"/>
    </row>
    <row r="45" spans="1:11" s="195" customFormat="1" ht="15" customHeight="1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</row>
    <row r="46" spans="1:11" s="195" customFormat="1" ht="15" customHeight="1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</row>
    <row r="47" spans="1:11" s="195" customFormat="1" ht="15" customHeight="1">
      <c r="A47" s="276"/>
      <c r="B47" s="276"/>
      <c r="C47" s="276"/>
      <c r="D47" s="276"/>
      <c r="E47" s="276"/>
      <c r="F47" s="276"/>
      <c r="G47" s="276"/>
      <c r="H47" s="276"/>
      <c r="I47" s="276"/>
      <c r="J47" s="276"/>
      <c r="K47" s="276"/>
    </row>
    <row r="48" spans="1:11" s="195" customFormat="1" ht="15" customHeight="1">
      <c r="A48" s="276"/>
      <c r="B48" s="276"/>
      <c r="C48" s="276"/>
      <c r="D48" s="276"/>
      <c r="E48" s="276"/>
      <c r="F48" s="276"/>
      <c r="G48" s="276"/>
      <c r="H48" s="276"/>
      <c r="I48" s="276"/>
      <c r="J48" s="276"/>
      <c r="K48" s="276"/>
    </row>
    <row r="49" spans="1:11" s="195" customFormat="1" ht="15" customHeight="1">
      <c r="A49" s="276"/>
      <c r="B49" s="276"/>
      <c r="C49" s="276"/>
      <c r="D49" s="276"/>
      <c r="E49" s="276"/>
      <c r="F49" s="276"/>
      <c r="G49" s="276"/>
      <c r="H49" s="276"/>
      <c r="I49" s="276"/>
      <c r="J49" s="276"/>
      <c r="K49" s="276"/>
    </row>
    <row r="50" spans="1:11" s="195" customFormat="1" ht="15" customHeight="1">
      <c r="A50" s="276"/>
      <c r="B50" s="276"/>
      <c r="C50" s="276"/>
      <c r="D50" s="276"/>
      <c r="E50" s="276"/>
      <c r="F50" s="276"/>
      <c r="G50" s="276"/>
      <c r="H50" s="276"/>
      <c r="I50" s="276"/>
      <c r="J50" s="276"/>
      <c r="K50" s="276"/>
    </row>
    <row r="51" spans="1:11" s="195" customFormat="1" ht="15" customHeight="1">
      <c r="A51" s="276"/>
      <c r="B51" s="276"/>
      <c r="C51" s="276"/>
      <c r="D51" s="276"/>
      <c r="E51" s="276"/>
      <c r="F51" s="276"/>
      <c r="G51" s="276"/>
      <c r="H51" s="276"/>
      <c r="I51" s="276"/>
      <c r="J51" s="276"/>
      <c r="K51" s="276"/>
    </row>
    <row r="52" spans="1:11" s="195" customFormat="1" ht="15" customHeight="1">
      <c r="A52" s="276"/>
      <c r="B52" s="276"/>
      <c r="C52" s="276"/>
      <c r="D52" s="276"/>
      <c r="E52" s="276"/>
      <c r="F52" s="276"/>
      <c r="G52" s="276"/>
      <c r="H52" s="276"/>
      <c r="I52" s="276"/>
      <c r="J52" s="276"/>
      <c r="K52" s="276"/>
    </row>
    <row r="53" spans="1:11" s="195" customFormat="1" ht="15" customHeight="1">
      <c r="A53" s="276"/>
      <c r="B53" s="276"/>
      <c r="C53" s="276"/>
      <c r="D53" s="276"/>
      <c r="E53" s="276"/>
      <c r="F53" s="276"/>
      <c r="G53" s="276"/>
      <c r="H53" s="276"/>
      <c r="I53" s="276"/>
      <c r="J53" s="276"/>
      <c r="K53" s="276"/>
    </row>
    <row r="54" spans="1:11" s="195" customFormat="1" ht="15" customHeight="1">
      <c r="A54" s="276"/>
      <c r="B54" s="276"/>
      <c r="C54" s="276"/>
      <c r="D54" s="276"/>
      <c r="E54" s="276"/>
      <c r="F54" s="276"/>
      <c r="G54" s="276"/>
      <c r="H54" s="276"/>
      <c r="I54" s="276"/>
      <c r="J54" s="276"/>
      <c r="K54" s="276"/>
    </row>
    <row r="55" spans="1:11" s="195" customFormat="1" ht="15" customHeight="1">
      <c r="A55" s="276"/>
      <c r="B55" s="276"/>
      <c r="C55" s="276"/>
      <c r="D55" s="276"/>
      <c r="E55" s="276"/>
      <c r="F55" s="276"/>
      <c r="G55" s="276"/>
      <c r="H55" s="276"/>
      <c r="I55" s="276"/>
      <c r="J55" s="276"/>
      <c r="K55" s="276"/>
    </row>
    <row r="56" spans="1:11" ht="15" customHeight="1">
      <c r="A56" s="276"/>
      <c r="B56" s="276"/>
      <c r="C56" s="276"/>
      <c r="D56" s="276"/>
      <c r="E56" s="276"/>
      <c r="F56" s="276"/>
      <c r="G56" s="276"/>
      <c r="H56" s="276"/>
      <c r="I56" s="276"/>
      <c r="J56" s="276"/>
      <c r="K56" s="276"/>
    </row>
    <row r="57" spans="1:11" s="195" customFormat="1" ht="13.9" customHeight="1">
      <c r="A57" s="276"/>
      <c r="B57" s="276"/>
      <c r="C57" s="276"/>
      <c r="D57" s="276"/>
      <c r="E57" s="276"/>
      <c r="F57" s="276"/>
      <c r="G57" s="276"/>
      <c r="H57" s="276"/>
      <c r="I57" s="276"/>
      <c r="J57" s="276"/>
      <c r="K57" s="276"/>
    </row>
    <row r="58" spans="1:11" s="195" customFormat="1" ht="15" customHeight="1">
      <c r="A58" s="276"/>
      <c r="B58" s="276"/>
      <c r="C58" s="276"/>
      <c r="D58" s="276"/>
      <c r="E58" s="276"/>
      <c r="F58" s="276"/>
      <c r="G58" s="276"/>
      <c r="H58" s="276"/>
      <c r="I58" s="276"/>
      <c r="J58" s="276"/>
      <c r="K58" s="276"/>
    </row>
    <row r="59" spans="1:11" s="195" customFormat="1" ht="15" customHeight="1">
      <c r="F59" s="214"/>
    </row>
    <row r="60" spans="1:11" s="195" customFormat="1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s="195" customFormat="1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s="195" customFormat="1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s="195" customFormat="1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s="195" customFormat="1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s="195" customFormat="1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s="195" customFormat="1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s="195" customFormat="1" ht="13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s="195" customFormat="1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s="195" customFormat="1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s="195" customFormat="1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</sheetData>
  <mergeCells count="17">
    <mergeCell ref="A15:B15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20:B20"/>
    <mergeCell ref="A21:B21"/>
    <mergeCell ref="A22:B22"/>
    <mergeCell ref="A23:B23"/>
    <mergeCell ref="A19:B19"/>
  </mergeCells>
  <phoneticPr fontId="2"/>
  <pageMargins left="0.78740157480314965" right="0.78740157480314965" top="0.59055118110236227" bottom="0.35433070866141736" header="0.23622047244094491" footer="0.31496062992125984"/>
  <pageSetup paperSize="9" orientation="portrait" r:id="rId1"/>
  <headerFooter scaleWithDoc="0" alignWithMargins="0">
    <oddFooter>&amp;C－&amp;P－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3"/>
  <sheetViews>
    <sheetView view="pageBreakPreview" zoomScaleNormal="100" zoomScaleSheetLayoutView="100" workbookViewId="0"/>
  </sheetViews>
  <sheetFormatPr defaultColWidth="7.25" defaultRowHeight="13.5"/>
  <cols>
    <col min="1" max="1" width="13.25" customWidth="1"/>
    <col min="2" max="17" width="4.625" customWidth="1"/>
    <col min="18" max="18" width="7.25" style="360"/>
    <col min="19" max="25" width="1.125" customWidth="1"/>
  </cols>
  <sheetData>
    <row r="1" spans="1:18" ht="17.25" customHeight="1">
      <c r="A1" s="18" t="s">
        <v>245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8" ht="15.95" customHeight="1">
      <c r="A2" s="18"/>
      <c r="B2" s="18"/>
      <c r="C2" s="18"/>
      <c r="D2" s="18"/>
      <c r="E2" s="18"/>
      <c r="F2" s="18"/>
      <c r="G2" s="18"/>
      <c r="H2" s="18"/>
      <c r="N2" s="360"/>
      <c r="R2"/>
    </row>
    <row r="3" spans="1:18" ht="15.95" customHeight="1" thickBot="1">
      <c r="A3" t="s">
        <v>318</v>
      </c>
    </row>
    <row r="4" spans="1:18" ht="13.5" customHeight="1">
      <c r="A4" s="1367" t="s">
        <v>62</v>
      </c>
      <c r="B4" s="1370" t="s">
        <v>461</v>
      </c>
      <c r="C4" s="1371"/>
      <c r="D4" s="1371"/>
      <c r="E4" s="1372"/>
      <c r="F4" s="1376" t="s">
        <v>462</v>
      </c>
      <c r="G4" s="1377"/>
      <c r="H4" s="1377"/>
      <c r="I4" s="1377"/>
      <c r="J4" s="1376" t="s">
        <v>463</v>
      </c>
      <c r="K4" s="1377"/>
      <c r="L4" s="1377"/>
      <c r="M4" s="1377"/>
      <c r="N4" s="1376" t="s">
        <v>464</v>
      </c>
      <c r="O4" s="1377"/>
      <c r="P4" s="1377"/>
      <c r="Q4" s="1378"/>
    </row>
    <row r="5" spans="1:18" ht="12" customHeight="1">
      <c r="A5" s="1368"/>
      <c r="B5" s="1373"/>
      <c r="C5" s="1374"/>
      <c r="D5" s="1374"/>
      <c r="E5" s="1375"/>
      <c r="F5" s="1379" t="s">
        <v>65</v>
      </c>
      <c r="G5" s="1380"/>
      <c r="H5" s="1380"/>
      <c r="I5" s="1380"/>
      <c r="J5" s="1379" t="s">
        <v>66</v>
      </c>
      <c r="K5" s="1380"/>
      <c r="L5" s="1380"/>
      <c r="M5" s="1380"/>
      <c r="N5" s="1379" t="s">
        <v>67</v>
      </c>
      <c r="O5" s="1380"/>
      <c r="P5" s="1380"/>
      <c r="Q5" s="1381"/>
    </row>
    <row r="6" spans="1:18" ht="12" customHeight="1" thickBot="1">
      <c r="A6" s="1369"/>
      <c r="B6" s="71" t="s">
        <v>24</v>
      </c>
      <c r="C6" s="72" t="s">
        <v>22</v>
      </c>
      <c r="D6" s="72" t="s">
        <v>25</v>
      </c>
      <c r="E6" s="73" t="s">
        <v>26</v>
      </c>
      <c r="F6" s="71" t="s">
        <v>24</v>
      </c>
      <c r="G6" s="72" t="s">
        <v>22</v>
      </c>
      <c r="H6" s="72" t="s">
        <v>25</v>
      </c>
      <c r="I6" s="73" t="s">
        <v>26</v>
      </c>
      <c r="J6" s="71" t="s">
        <v>24</v>
      </c>
      <c r="K6" s="72" t="s">
        <v>22</v>
      </c>
      <c r="L6" s="72" t="s">
        <v>25</v>
      </c>
      <c r="M6" s="73" t="s">
        <v>26</v>
      </c>
      <c r="N6" s="71" t="s">
        <v>24</v>
      </c>
      <c r="O6" s="72" t="s">
        <v>22</v>
      </c>
      <c r="P6" s="72" t="s">
        <v>25</v>
      </c>
      <c r="Q6" s="1190" t="s">
        <v>26</v>
      </c>
    </row>
    <row r="7" spans="1:18" ht="14.1" customHeight="1">
      <c r="A7" s="74" t="s">
        <v>336</v>
      </c>
      <c r="B7" s="75">
        <v>2</v>
      </c>
      <c r="C7" s="76">
        <v>13</v>
      </c>
      <c r="D7" s="76">
        <v>4</v>
      </c>
      <c r="E7" s="77">
        <v>10</v>
      </c>
      <c r="F7" s="75">
        <v>0</v>
      </c>
      <c r="G7" s="76">
        <v>1</v>
      </c>
      <c r="H7" s="76">
        <v>2</v>
      </c>
      <c r="I7" s="77">
        <v>4</v>
      </c>
      <c r="J7" s="75">
        <v>0</v>
      </c>
      <c r="K7" s="76">
        <v>2</v>
      </c>
      <c r="L7" s="76">
        <v>0</v>
      </c>
      <c r="M7" s="77">
        <v>1</v>
      </c>
      <c r="N7" s="75">
        <v>0</v>
      </c>
      <c r="O7" s="76">
        <v>1</v>
      </c>
      <c r="P7" s="76">
        <v>0</v>
      </c>
      <c r="Q7" s="1191">
        <v>2</v>
      </c>
    </row>
    <row r="8" spans="1:18" ht="14.1" customHeight="1">
      <c r="A8" s="78" t="s">
        <v>337</v>
      </c>
      <c r="B8" s="79">
        <v>0</v>
      </c>
      <c r="C8" s="80">
        <v>39</v>
      </c>
      <c r="D8" s="80">
        <v>4</v>
      </c>
      <c r="E8" s="81">
        <v>17</v>
      </c>
      <c r="F8" s="79">
        <v>0</v>
      </c>
      <c r="G8" s="80">
        <v>6</v>
      </c>
      <c r="H8" s="80">
        <v>0</v>
      </c>
      <c r="I8" s="81">
        <v>2</v>
      </c>
      <c r="J8" s="79">
        <v>0</v>
      </c>
      <c r="K8" s="80">
        <v>3</v>
      </c>
      <c r="L8" s="80">
        <v>0</v>
      </c>
      <c r="M8" s="81">
        <v>0</v>
      </c>
      <c r="N8" s="79">
        <v>0</v>
      </c>
      <c r="O8" s="80">
        <v>1</v>
      </c>
      <c r="P8" s="80">
        <v>0</v>
      </c>
      <c r="Q8" s="1192">
        <v>0</v>
      </c>
    </row>
    <row r="9" spans="1:18" ht="14.1" customHeight="1">
      <c r="A9" s="78" t="s">
        <v>303</v>
      </c>
      <c r="B9" s="79">
        <v>0</v>
      </c>
      <c r="C9" s="80">
        <v>4</v>
      </c>
      <c r="D9" s="80">
        <v>3</v>
      </c>
      <c r="E9" s="81">
        <v>16</v>
      </c>
      <c r="F9" s="79">
        <v>0</v>
      </c>
      <c r="G9" s="80">
        <v>0</v>
      </c>
      <c r="H9" s="80">
        <v>0</v>
      </c>
      <c r="I9" s="81">
        <v>1</v>
      </c>
      <c r="J9" s="79">
        <v>0</v>
      </c>
      <c r="K9" s="80">
        <v>0</v>
      </c>
      <c r="L9" s="80">
        <v>1</v>
      </c>
      <c r="M9" s="81">
        <v>0</v>
      </c>
      <c r="N9" s="79">
        <v>0</v>
      </c>
      <c r="O9" s="80">
        <v>0</v>
      </c>
      <c r="P9" s="80">
        <v>0</v>
      </c>
      <c r="Q9" s="1192">
        <v>2</v>
      </c>
    </row>
    <row r="10" spans="1:18" ht="14.1" customHeight="1">
      <c r="A10" s="78" t="s">
        <v>304</v>
      </c>
      <c r="B10" s="79">
        <v>1</v>
      </c>
      <c r="C10" s="80">
        <v>10</v>
      </c>
      <c r="D10" s="80">
        <v>0</v>
      </c>
      <c r="E10" s="81">
        <v>1</v>
      </c>
      <c r="F10" s="79">
        <v>1</v>
      </c>
      <c r="G10" s="80">
        <v>5</v>
      </c>
      <c r="H10" s="80">
        <v>0</v>
      </c>
      <c r="I10" s="81">
        <v>0</v>
      </c>
      <c r="J10" s="79">
        <v>0</v>
      </c>
      <c r="K10" s="80">
        <v>0</v>
      </c>
      <c r="L10" s="80">
        <v>0</v>
      </c>
      <c r="M10" s="81">
        <v>0</v>
      </c>
      <c r="N10" s="79">
        <v>0</v>
      </c>
      <c r="O10" s="80">
        <v>0</v>
      </c>
      <c r="P10" s="80">
        <v>0</v>
      </c>
      <c r="Q10" s="1192">
        <v>0</v>
      </c>
    </row>
    <row r="11" spans="1:18" ht="14.1" customHeight="1">
      <c r="A11" s="78" t="s">
        <v>338</v>
      </c>
      <c r="B11" s="79">
        <v>0</v>
      </c>
      <c r="C11" s="80">
        <v>4</v>
      </c>
      <c r="D11" s="80">
        <v>2</v>
      </c>
      <c r="E11" s="81">
        <v>17</v>
      </c>
      <c r="F11" s="79">
        <v>0</v>
      </c>
      <c r="G11" s="80">
        <v>0</v>
      </c>
      <c r="H11" s="80">
        <v>0</v>
      </c>
      <c r="I11" s="81">
        <v>2</v>
      </c>
      <c r="J11" s="79">
        <v>0</v>
      </c>
      <c r="K11" s="80">
        <v>0</v>
      </c>
      <c r="L11" s="80">
        <v>1</v>
      </c>
      <c r="M11" s="81">
        <v>4</v>
      </c>
      <c r="N11" s="79">
        <v>0</v>
      </c>
      <c r="O11" s="80">
        <v>0</v>
      </c>
      <c r="P11" s="80">
        <v>0</v>
      </c>
      <c r="Q11" s="1192">
        <v>4</v>
      </c>
    </row>
    <row r="12" spans="1:18" ht="14.1" customHeight="1">
      <c r="A12" s="78" t="s">
        <v>339</v>
      </c>
      <c r="B12" s="79">
        <v>0</v>
      </c>
      <c r="C12" s="80">
        <v>2</v>
      </c>
      <c r="D12" s="80">
        <v>2</v>
      </c>
      <c r="E12" s="81">
        <v>3</v>
      </c>
      <c r="F12" s="79">
        <v>0</v>
      </c>
      <c r="G12" s="80">
        <v>0</v>
      </c>
      <c r="H12" s="80">
        <v>0</v>
      </c>
      <c r="I12" s="81">
        <v>1</v>
      </c>
      <c r="J12" s="79">
        <v>0</v>
      </c>
      <c r="K12" s="80">
        <v>1</v>
      </c>
      <c r="L12" s="80">
        <v>1</v>
      </c>
      <c r="M12" s="81">
        <v>0</v>
      </c>
      <c r="N12" s="79">
        <v>0</v>
      </c>
      <c r="O12" s="80">
        <v>0</v>
      </c>
      <c r="P12" s="80">
        <v>1</v>
      </c>
      <c r="Q12" s="1192">
        <v>1</v>
      </c>
    </row>
    <row r="13" spans="1:18" ht="14.1" customHeight="1">
      <c r="A13" s="78" t="s">
        <v>305</v>
      </c>
      <c r="B13" s="79">
        <v>0</v>
      </c>
      <c r="C13" s="80">
        <v>27</v>
      </c>
      <c r="D13" s="80">
        <v>15</v>
      </c>
      <c r="E13" s="81">
        <v>43</v>
      </c>
      <c r="F13" s="79">
        <v>0</v>
      </c>
      <c r="G13" s="80">
        <v>10</v>
      </c>
      <c r="H13" s="80">
        <v>7</v>
      </c>
      <c r="I13" s="81">
        <v>11</v>
      </c>
      <c r="J13" s="79">
        <v>0</v>
      </c>
      <c r="K13" s="80">
        <v>2</v>
      </c>
      <c r="L13" s="80">
        <v>2</v>
      </c>
      <c r="M13" s="81">
        <v>6</v>
      </c>
      <c r="N13" s="79">
        <v>0</v>
      </c>
      <c r="O13" s="80">
        <v>2</v>
      </c>
      <c r="P13" s="80">
        <v>1</v>
      </c>
      <c r="Q13" s="1192">
        <v>4</v>
      </c>
    </row>
    <row r="14" spans="1:18" ht="14.1" customHeight="1">
      <c r="A14" s="78" t="s">
        <v>340</v>
      </c>
      <c r="B14" s="79">
        <v>0</v>
      </c>
      <c r="C14" s="80">
        <v>38</v>
      </c>
      <c r="D14" s="80">
        <v>34</v>
      </c>
      <c r="E14" s="81">
        <v>18</v>
      </c>
      <c r="F14" s="79">
        <v>0</v>
      </c>
      <c r="G14" s="80">
        <v>10</v>
      </c>
      <c r="H14" s="80">
        <v>3</v>
      </c>
      <c r="I14" s="81">
        <v>1</v>
      </c>
      <c r="J14" s="79">
        <v>0</v>
      </c>
      <c r="K14" s="80">
        <v>4</v>
      </c>
      <c r="L14" s="80">
        <v>4</v>
      </c>
      <c r="M14" s="81">
        <v>2</v>
      </c>
      <c r="N14" s="79">
        <v>0</v>
      </c>
      <c r="O14" s="80">
        <v>5</v>
      </c>
      <c r="P14" s="80">
        <v>6</v>
      </c>
      <c r="Q14" s="1192">
        <v>3</v>
      </c>
    </row>
    <row r="15" spans="1:18" ht="14.1" customHeight="1">
      <c r="A15" s="78" t="s">
        <v>306</v>
      </c>
      <c r="B15" s="79">
        <v>0</v>
      </c>
      <c r="C15" s="80">
        <v>23</v>
      </c>
      <c r="D15" s="80">
        <v>38</v>
      </c>
      <c r="E15" s="81">
        <v>78</v>
      </c>
      <c r="F15" s="79">
        <v>0</v>
      </c>
      <c r="G15" s="80">
        <v>4</v>
      </c>
      <c r="H15" s="80">
        <v>7</v>
      </c>
      <c r="I15" s="81">
        <v>4</v>
      </c>
      <c r="J15" s="79">
        <v>0</v>
      </c>
      <c r="K15" s="80">
        <v>3</v>
      </c>
      <c r="L15" s="80">
        <v>5</v>
      </c>
      <c r="M15" s="81">
        <v>9</v>
      </c>
      <c r="N15" s="79">
        <v>0</v>
      </c>
      <c r="O15" s="80">
        <v>1</v>
      </c>
      <c r="P15" s="80">
        <v>3</v>
      </c>
      <c r="Q15" s="1192">
        <v>13</v>
      </c>
    </row>
    <row r="16" spans="1:18" ht="14.1" customHeight="1" thickBot="1">
      <c r="A16" s="85" t="s">
        <v>552</v>
      </c>
      <c r="B16" s="86">
        <v>1</v>
      </c>
      <c r="C16" s="87">
        <v>34</v>
      </c>
      <c r="D16" s="87">
        <v>8</v>
      </c>
      <c r="E16" s="88">
        <v>46</v>
      </c>
      <c r="F16" s="86">
        <v>0</v>
      </c>
      <c r="G16" s="87">
        <v>11</v>
      </c>
      <c r="H16" s="87">
        <v>3</v>
      </c>
      <c r="I16" s="88">
        <v>1</v>
      </c>
      <c r="J16" s="86">
        <v>0</v>
      </c>
      <c r="K16" s="87">
        <v>5</v>
      </c>
      <c r="L16" s="87">
        <v>0</v>
      </c>
      <c r="M16" s="88">
        <v>5</v>
      </c>
      <c r="N16" s="86">
        <v>0</v>
      </c>
      <c r="O16" s="87">
        <v>1</v>
      </c>
      <c r="P16" s="87">
        <v>1</v>
      </c>
      <c r="Q16" s="1193">
        <v>5</v>
      </c>
    </row>
    <row r="17" spans="1:17" ht="14.1" customHeight="1" thickBot="1">
      <c r="A17" s="92" t="s">
        <v>5</v>
      </c>
      <c r="B17" s="93">
        <v>4</v>
      </c>
      <c r="C17" s="94">
        <v>194</v>
      </c>
      <c r="D17" s="94">
        <v>110</v>
      </c>
      <c r="E17" s="95">
        <v>249</v>
      </c>
      <c r="F17" s="93">
        <v>1</v>
      </c>
      <c r="G17" s="94">
        <v>47</v>
      </c>
      <c r="H17" s="94">
        <v>22</v>
      </c>
      <c r="I17" s="95">
        <v>27</v>
      </c>
      <c r="J17" s="93">
        <v>0</v>
      </c>
      <c r="K17" s="94">
        <v>20</v>
      </c>
      <c r="L17" s="94">
        <v>14</v>
      </c>
      <c r="M17" s="95">
        <v>27</v>
      </c>
      <c r="N17" s="93">
        <v>0</v>
      </c>
      <c r="O17" s="94">
        <v>11</v>
      </c>
      <c r="P17" s="94">
        <v>12</v>
      </c>
      <c r="Q17" s="1194">
        <v>34</v>
      </c>
    </row>
    <row r="18" spans="1:17" ht="14.1" customHeight="1">
      <c r="A18" s="74" t="s">
        <v>23</v>
      </c>
      <c r="B18" s="99">
        <v>3</v>
      </c>
      <c r="C18" s="100">
        <v>68</v>
      </c>
      <c r="D18" s="100">
        <v>16</v>
      </c>
      <c r="E18" s="101">
        <v>30</v>
      </c>
      <c r="F18" s="99">
        <v>1</v>
      </c>
      <c r="G18" s="100">
        <v>16</v>
      </c>
      <c r="H18" s="100">
        <v>4</v>
      </c>
      <c r="I18" s="101">
        <v>6</v>
      </c>
      <c r="J18" s="99">
        <v>0</v>
      </c>
      <c r="K18" s="100">
        <v>11</v>
      </c>
      <c r="L18" s="100">
        <v>3</v>
      </c>
      <c r="M18" s="101">
        <v>1</v>
      </c>
      <c r="N18" s="99">
        <v>0</v>
      </c>
      <c r="O18" s="100">
        <v>2</v>
      </c>
      <c r="P18" s="100">
        <v>4</v>
      </c>
      <c r="Q18" s="1195">
        <v>7</v>
      </c>
    </row>
    <row r="19" spans="1:17" ht="14.1" customHeight="1">
      <c r="A19" s="78" t="s">
        <v>11</v>
      </c>
      <c r="B19" s="79">
        <v>0</v>
      </c>
      <c r="C19" s="80">
        <v>20</v>
      </c>
      <c r="D19" s="80">
        <v>12</v>
      </c>
      <c r="E19" s="81">
        <v>10</v>
      </c>
      <c r="F19" s="79">
        <v>0</v>
      </c>
      <c r="G19" s="80">
        <v>3</v>
      </c>
      <c r="H19" s="80">
        <v>3</v>
      </c>
      <c r="I19" s="81">
        <v>4</v>
      </c>
      <c r="J19" s="79">
        <v>0</v>
      </c>
      <c r="K19" s="80">
        <v>2</v>
      </c>
      <c r="L19" s="80">
        <v>1</v>
      </c>
      <c r="M19" s="81">
        <v>2</v>
      </c>
      <c r="N19" s="79">
        <v>0</v>
      </c>
      <c r="O19" s="80">
        <v>4</v>
      </c>
      <c r="P19" s="80">
        <v>1</v>
      </c>
      <c r="Q19" s="1192">
        <v>0</v>
      </c>
    </row>
    <row r="20" spans="1:17" ht="14.1" customHeight="1">
      <c r="A20" s="78" t="s">
        <v>12</v>
      </c>
      <c r="B20" s="79">
        <v>1</v>
      </c>
      <c r="C20" s="80">
        <v>39</v>
      </c>
      <c r="D20" s="80">
        <v>11</v>
      </c>
      <c r="E20" s="81">
        <v>17</v>
      </c>
      <c r="F20" s="79">
        <v>0</v>
      </c>
      <c r="G20" s="80">
        <v>14</v>
      </c>
      <c r="H20" s="80">
        <v>6</v>
      </c>
      <c r="I20" s="81">
        <v>1</v>
      </c>
      <c r="J20" s="79">
        <v>0</v>
      </c>
      <c r="K20" s="80">
        <v>4</v>
      </c>
      <c r="L20" s="80">
        <v>0</v>
      </c>
      <c r="M20" s="81">
        <v>0</v>
      </c>
      <c r="N20" s="79">
        <v>0</v>
      </c>
      <c r="O20" s="80">
        <v>2</v>
      </c>
      <c r="P20" s="80">
        <v>0</v>
      </c>
      <c r="Q20" s="1192">
        <v>0</v>
      </c>
    </row>
    <row r="21" spans="1:17" ht="14.1" customHeight="1" thickBot="1">
      <c r="A21" s="85" t="s">
        <v>13</v>
      </c>
      <c r="B21" s="86">
        <v>0</v>
      </c>
      <c r="C21" s="87">
        <v>67</v>
      </c>
      <c r="D21" s="87">
        <v>71</v>
      </c>
      <c r="E21" s="88">
        <v>192</v>
      </c>
      <c r="F21" s="86">
        <v>0</v>
      </c>
      <c r="G21" s="87">
        <v>14</v>
      </c>
      <c r="H21" s="87">
        <v>9</v>
      </c>
      <c r="I21" s="88">
        <v>16</v>
      </c>
      <c r="J21" s="86">
        <v>0</v>
      </c>
      <c r="K21" s="87">
        <v>3</v>
      </c>
      <c r="L21" s="87">
        <v>10</v>
      </c>
      <c r="M21" s="88">
        <v>24</v>
      </c>
      <c r="N21" s="86">
        <v>0</v>
      </c>
      <c r="O21" s="87">
        <v>3</v>
      </c>
      <c r="P21" s="87">
        <v>7</v>
      </c>
      <c r="Q21" s="1193">
        <v>27</v>
      </c>
    </row>
    <row r="22" spans="1:17" ht="12" customHeight="1">
      <c r="A22" s="117"/>
      <c r="B22" s="1196"/>
      <c r="C22" s="1196"/>
      <c r="D22" s="1196"/>
      <c r="E22" s="1196"/>
      <c r="F22" s="1196"/>
      <c r="G22" s="1196"/>
      <c r="H22" s="1196"/>
      <c r="I22" s="1196"/>
      <c r="J22" s="1196"/>
      <c r="K22" s="1196"/>
      <c r="L22" s="1196"/>
      <c r="M22" s="1196"/>
      <c r="N22" s="1196"/>
      <c r="O22" s="1196"/>
      <c r="P22" s="1196"/>
      <c r="Q22" s="1196"/>
    </row>
    <row r="23" spans="1:17" ht="12" customHeight="1">
      <c r="A23" s="117"/>
      <c r="B23" s="1197"/>
      <c r="C23" s="1197"/>
      <c r="D23" s="1197"/>
      <c r="E23" s="1197"/>
      <c r="F23" s="1197"/>
      <c r="G23" s="1197"/>
      <c r="H23" s="1197"/>
      <c r="I23" s="1197"/>
      <c r="J23" s="1197"/>
      <c r="K23" s="1197"/>
      <c r="L23" s="1197"/>
      <c r="M23" s="1197"/>
      <c r="N23" s="1197"/>
      <c r="O23" s="1197"/>
      <c r="P23" s="1197"/>
      <c r="Q23" s="1197"/>
    </row>
    <row r="24" spans="1:17" ht="12" customHeight="1" thickBot="1">
      <c r="A24" s="117"/>
      <c r="B24" s="1197"/>
      <c r="C24" s="1197"/>
      <c r="D24" s="1197"/>
      <c r="E24" s="1197"/>
      <c r="F24" s="1197"/>
      <c r="G24" s="1197"/>
      <c r="H24" s="1197"/>
      <c r="I24" s="1197"/>
      <c r="J24" s="1197"/>
      <c r="K24" s="1197"/>
      <c r="L24" s="1197"/>
      <c r="M24" s="1197"/>
      <c r="N24" s="1197"/>
      <c r="O24" s="1197"/>
      <c r="P24" s="1197"/>
      <c r="Q24" s="1197"/>
    </row>
    <row r="25" spans="1:17" ht="12" customHeight="1">
      <c r="A25" s="1367" t="s">
        <v>62</v>
      </c>
      <c r="B25" s="1370" t="s">
        <v>465</v>
      </c>
      <c r="C25" s="1371"/>
      <c r="D25" s="1371"/>
      <c r="E25" s="1372"/>
      <c r="F25" s="1376" t="s">
        <v>463</v>
      </c>
      <c r="G25" s="1377"/>
      <c r="H25" s="1377"/>
      <c r="I25" s="1377"/>
      <c r="J25" s="1376" t="s">
        <v>464</v>
      </c>
      <c r="K25" s="1377"/>
      <c r="L25" s="1377"/>
      <c r="M25" s="1378"/>
      <c r="N25" s="1197"/>
      <c r="O25" s="1197"/>
      <c r="P25" s="1197"/>
      <c r="Q25" s="1197"/>
    </row>
    <row r="26" spans="1:17" ht="12" customHeight="1">
      <c r="A26" s="1368"/>
      <c r="B26" s="1373"/>
      <c r="C26" s="1374"/>
      <c r="D26" s="1374"/>
      <c r="E26" s="1375"/>
      <c r="F26" s="1379" t="s">
        <v>65</v>
      </c>
      <c r="G26" s="1380"/>
      <c r="H26" s="1380"/>
      <c r="I26" s="1380"/>
      <c r="J26" s="1379" t="s">
        <v>66</v>
      </c>
      <c r="K26" s="1380"/>
      <c r="L26" s="1380"/>
      <c r="M26" s="1381"/>
      <c r="N26" s="1197"/>
      <c r="O26" s="1197"/>
      <c r="P26" s="1197"/>
      <c r="Q26" s="1197"/>
    </row>
    <row r="27" spans="1:17" ht="12" customHeight="1" thickBot="1">
      <c r="A27" s="1369"/>
      <c r="B27" s="71" t="s">
        <v>24</v>
      </c>
      <c r="C27" s="72" t="s">
        <v>22</v>
      </c>
      <c r="D27" s="72" t="s">
        <v>25</v>
      </c>
      <c r="E27" s="73" t="s">
        <v>26</v>
      </c>
      <c r="F27" s="71" t="s">
        <v>24</v>
      </c>
      <c r="G27" s="72" t="s">
        <v>22</v>
      </c>
      <c r="H27" s="72" t="s">
        <v>25</v>
      </c>
      <c r="I27" s="73" t="s">
        <v>26</v>
      </c>
      <c r="J27" s="71" t="s">
        <v>24</v>
      </c>
      <c r="K27" s="72" t="s">
        <v>22</v>
      </c>
      <c r="L27" s="72" t="s">
        <v>25</v>
      </c>
      <c r="M27" s="1190" t="s">
        <v>26</v>
      </c>
      <c r="N27" s="1197"/>
      <c r="O27" s="1197"/>
      <c r="P27" s="1197"/>
      <c r="Q27" s="1197"/>
    </row>
    <row r="28" spans="1:17" ht="14.1" customHeight="1">
      <c r="A28" s="74" t="s">
        <v>336</v>
      </c>
      <c r="B28" s="75">
        <v>0</v>
      </c>
      <c r="C28" s="76">
        <v>32</v>
      </c>
      <c r="D28" s="76">
        <v>3</v>
      </c>
      <c r="E28" s="77">
        <v>12</v>
      </c>
      <c r="F28" s="75">
        <v>0</v>
      </c>
      <c r="G28" s="76">
        <v>7</v>
      </c>
      <c r="H28" s="76">
        <v>1</v>
      </c>
      <c r="I28" s="77">
        <v>0</v>
      </c>
      <c r="J28" s="75">
        <v>0</v>
      </c>
      <c r="K28" s="76">
        <v>9</v>
      </c>
      <c r="L28" s="76">
        <v>0</v>
      </c>
      <c r="M28" s="1191">
        <v>1</v>
      </c>
      <c r="N28" s="1197"/>
      <c r="O28" s="1197"/>
      <c r="P28" s="1197"/>
      <c r="Q28" s="1197"/>
    </row>
    <row r="29" spans="1:17" ht="14.1" customHeight="1">
      <c r="A29" s="78" t="s">
        <v>337</v>
      </c>
      <c r="B29" s="79">
        <v>0</v>
      </c>
      <c r="C29" s="80">
        <v>60</v>
      </c>
      <c r="D29" s="80">
        <v>3</v>
      </c>
      <c r="E29" s="81">
        <v>22</v>
      </c>
      <c r="F29" s="79">
        <v>0</v>
      </c>
      <c r="G29" s="80">
        <v>8</v>
      </c>
      <c r="H29" s="80">
        <v>1</v>
      </c>
      <c r="I29" s="81">
        <v>0</v>
      </c>
      <c r="J29" s="79">
        <v>0</v>
      </c>
      <c r="K29" s="80">
        <v>5</v>
      </c>
      <c r="L29" s="80">
        <v>0</v>
      </c>
      <c r="M29" s="1192">
        <v>1</v>
      </c>
      <c r="N29" s="1197"/>
      <c r="O29" s="1197"/>
      <c r="P29" s="1197"/>
      <c r="Q29" s="1197"/>
    </row>
    <row r="30" spans="1:17" ht="14.1" customHeight="1">
      <c r="A30" s="78" t="s">
        <v>303</v>
      </c>
      <c r="B30" s="79">
        <v>0</v>
      </c>
      <c r="C30" s="80">
        <v>2</v>
      </c>
      <c r="D30" s="80">
        <v>3</v>
      </c>
      <c r="E30" s="81">
        <v>23</v>
      </c>
      <c r="F30" s="79">
        <v>0</v>
      </c>
      <c r="G30" s="80">
        <v>0</v>
      </c>
      <c r="H30" s="80">
        <v>0</v>
      </c>
      <c r="I30" s="81">
        <v>1</v>
      </c>
      <c r="J30" s="79">
        <v>0</v>
      </c>
      <c r="K30" s="80">
        <v>0</v>
      </c>
      <c r="L30" s="80">
        <v>0</v>
      </c>
      <c r="M30" s="1192">
        <v>1</v>
      </c>
      <c r="N30" s="1197"/>
      <c r="O30" s="1197"/>
      <c r="P30" s="1197"/>
      <c r="Q30" s="1197"/>
    </row>
    <row r="31" spans="1:17" ht="14.1" customHeight="1">
      <c r="A31" s="78" t="s">
        <v>304</v>
      </c>
      <c r="B31" s="99">
        <v>1</v>
      </c>
      <c r="C31" s="100">
        <v>6</v>
      </c>
      <c r="D31" s="100">
        <v>0</v>
      </c>
      <c r="E31" s="101">
        <v>1</v>
      </c>
      <c r="F31" s="99">
        <v>1</v>
      </c>
      <c r="G31" s="100">
        <v>2</v>
      </c>
      <c r="H31" s="100">
        <v>0</v>
      </c>
      <c r="I31" s="101">
        <v>0</v>
      </c>
      <c r="J31" s="99">
        <v>0</v>
      </c>
      <c r="K31" s="100">
        <v>1</v>
      </c>
      <c r="L31" s="100">
        <v>0</v>
      </c>
      <c r="M31" s="1195">
        <v>0</v>
      </c>
      <c r="N31" s="1197"/>
      <c r="O31" s="1197"/>
      <c r="P31" s="1197"/>
      <c r="Q31" s="1197"/>
    </row>
    <row r="32" spans="1:17" ht="14.1" customHeight="1">
      <c r="A32" s="78" t="s">
        <v>338</v>
      </c>
      <c r="B32" s="79">
        <v>0</v>
      </c>
      <c r="C32" s="80">
        <v>4</v>
      </c>
      <c r="D32" s="80">
        <v>2</v>
      </c>
      <c r="E32" s="81">
        <v>16</v>
      </c>
      <c r="F32" s="79">
        <v>0</v>
      </c>
      <c r="G32" s="80">
        <v>2</v>
      </c>
      <c r="H32" s="80">
        <v>1</v>
      </c>
      <c r="I32" s="81">
        <v>2</v>
      </c>
      <c r="J32" s="79">
        <v>0</v>
      </c>
      <c r="K32" s="80">
        <v>0</v>
      </c>
      <c r="L32" s="80">
        <v>0</v>
      </c>
      <c r="M32" s="1192">
        <v>3</v>
      </c>
      <c r="N32" s="1197"/>
      <c r="O32" s="1197"/>
      <c r="P32" s="1197"/>
      <c r="Q32" s="1197"/>
    </row>
    <row r="33" spans="1:17" ht="14.1" customHeight="1">
      <c r="A33" s="78" t="s">
        <v>339</v>
      </c>
      <c r="B33" s="79">
        <v>0</v>
      </c>
      <c r="C33" s="80">
        <v>1</v>
      </c>
      <c r="D33" s="80">
        <v>2</v>
      </c>
      <c r="E33" s="81">
        <v>1</v>
      </c>
      <c r="F33" s="79">
        <v>0</v>
      </c>
      <c r="G33" s="80">
        <v>0</v>
      </c>
      <c r="H33" s="80">
        <v>0</v>
      </c>
      <c r="I33" s="81">
        <v>1</v>
      </c>
      <c r="J33" s="79">
        <v>0</v>
      </c>
      <c r="K33" s="80">
        <v>0</v>
      </c>
      <c r="L33" s="80">
        <v>0</v>
      </c>
      <c r="M33" s="1192">
        <v>0</v>
      </c>
      <c r="N33" s="1197"/>
      <c r="O33" s="1197"/>
      <c r="P33" s="1197"/>
      <c r="Q33" s="1197"/>
    </row>
    <row r="34" spans="1:17" ht="14.1" customHeight="1">
      <c r="A34" s="78" t="s">
        <v>305</v>
      </c>
      <c r="B34" s="79">
        <v>0</v>
      </c>
      <c r="C34" s="80">
        <v>21</v>
      </c>
      <c r="D34" s="80">
        <v>13</v>
      </c>
      <c r="E34" s="81">
        <v>18</v>
      </c>
      <c r="F34" s="79">
        <v>0</v>
      </c>
      <c r="G34" s="80">
        <v>9</v>
      </c>
      <c r="H34" s="80">
        <v>5</v>
      </c>
      <c r="I34" s="81">
        <v>3</v>
      </c>
      <c r="J34" s="79">
        <v>0</v>
      </c>
      <c r="K34" s="80">
        <v>0</v>
      </c>
      <c r="L34" s="80">
        <v>1</v>
      </c>
      <c r="M34" s="1192">
        <v>4</v>
      </c>
      <c r="N34" s="1197"/>
      <c r="O34" s="1197"/>
      <c r="P34" s="1197"/>
      <c r="Q34" s="1197"/>
    </row>
    <row r="35" spans="1:17" ht="14.1" customHeight="1">
      <c r="A35" s="78" t="s">
        <v>340</v>
      </c>
      <c r="B35" s="79">
        <v>0</v>
      </c>
      <c r="C35" s="80">
        <v>32</v>
      </c>
      <c r="D35" s="80">
        <v>25</v>
      </c>
      <c r="E35" s="81">
        <v>22</v>
      </c>
      <c r="F35" s="79">
        <v>0</v>
      </c>
      <c r="G35" s="80">
        <v>8</v>
      </c>
      <c r="H35" s="80">
        <v>4</v>
      </c>
      <c r="I35" s="81">
        <v>6</v>
      </c>
      <c r="J35" s="79">
        <v>0</v>
      </c>
      <c r="K35" s="80">
        <v>4</v>
      </c>
      <c r="L35" s="80">
        <v>3</v>
      </c>
      <c r="M35" s="1192">
        <v>2</v>
      </c>
      <c r="N35" s="1197"/>
      <c r="O35" s="1197"/>
      <c r="P35" s="1197"/>
      <c r="Q35" s="1197"/>
    </row>
    <row r="36" spans="1:17" ht="14.1" customHeight="1">
      <c r="A36" s="78" t="s">
        <v>306</v>
      </c>
      <c r="B36" s="79">
        <v>0</v>
      </c>
      <c r="C36" s="80">
        <v>13</v>
      </c>
      <c r="D36" s="80">
        <v>48</v>
      </c>
      <c r="E36" s="81">
        <v>67</v>
      </c>
      <c r="F36" s="79">
        <v>0</v>
      </c>
      <c r="G36" s="80">
        <v>6</v>
      </c>
      <c r="H36" s="80">
        <v>10</v>
      </c>
      <c r="I36" s="81">
        <v>3</v>
      </c>
      <c r="J36" s="79">
        <v>0</v>
      </c>
      <c r="K36" s="80">
        <v>1</v>
      </c>
      <c r="L36" s="80">
        <v>1</v>
      </c>
      <c r="M36" s="1192">
        <v>6</v>
      </c>
      <c r="N36" s="1197"/>
      <c r="O36" s="1197"/>
      <c r="P36" s="1197"/>
      <c r="Q36" s="1197"/>
    </row>
    <row r="37" spans="1:17" ht="14.1" customHeight="1" thickBot="1">
      <c r="A37" s="85" t="s">
        <v>555</v>
      </c>
      <c r="B37" s="86">
        <v>5</v>
      </c>
      <c r="C37" s="87">
        <v>21</v>
      </c>
      <c r="D37" s="87">
        <v>7</v>
      </c>
      <c r="E37" s="88">
        <v>41</v>
      </c>
      <c r="F37" s="86">
        <v>0</v>
      </c>
      <c r="G37" s="87">
        <v>6</v>
      </c>
      <c r="H37" s="87">
        <v>2</v>
      </c>
      <c r="I37" s="88">
        <v>2</v>
      </c>
      <c r="J37" s="86">
        <v>0</v>
      </c>
      <c r="K37" s="87">
        <v>3</v>
      </c>
      <c r="L37" s="87">
        <v>1</v>
      </c>
      <c r="M37" s="1193">
        <v>14</v>
      </c>
      <c r="N37" s="1197"/>
      <c r="O37" s="1197"/>
      <c r="P37" s="1197"/>
      <c r="Q37" s="1197"/>
    </row>
    <row r="38" spans="1:17" ht="14.1" customHeight="1" thickBot="1">
      <c r="A38" s="92" t="s">
        <v>5</v>
      </c>
      <c r="B38" s="93">
        <v>6</v>
      </c>
      <c r="C38" s="94">
        <v>192</v>
      </c>
      <c r="D38" s="94">
        <v>106</v>
      </c>
      <c r="E38" s="95">
        <v>223</v>
      </c>
      <c r="F38" s="93">
        <v>1</v>
      </c>
      <c r="G38" s="94">
        <v>48</v>
      </c>
      <c r="H38" s="94">
        <v>24</v>
      </c>
      <c r="I38" s="95">
        <v>18</v>
      </c>
      <c r="J38" s="93">
        <v>0</v>
      </c>
      <c r="K38" s="94">
        <v>23</v>
      </c>
      <c r="L38" s="94">
        <v>6</v>
      </c>
      <c r="M38" s="1194">
        <v>32</v>
      </c>
      <c r="N38" s="1197"/>
      <c r="O38" s="1197"/>
      <c r="P38" s="1197"/>
      <c r="Q38" s="1197"/>
    </row>
    <row r="39" spans="1:17" ht="14.1" customHeight="1">
      <c r="A39" s="74" t="s">
        <v>23</v>
      </c>
      <c r="B39" s="99">
        <v>5</v>
      </c>
      <c r="C39" s="100">
        <v>66</v>
      </c>
      <c r="D39" s="100">
        <v>19</v>
      </c>
      <c r="E39" s="101">
        <v>35</v>
      </c>
      <c r="F39" s="99">
        <v>1</v>
      </c>
      <c r="G39" s="100">
        <v>27</v>
      </c>
      <c r="H39" s="100">
        <v>6</v>
      </c>
      <c r="I39" s="101">
        <v>4</v>
      </c>
      <c r="J39" s="99">
        <v>0</v>
      </c>
      <c r="K39" s="100">
        <v>11</v>
      </c>
      <c r="L39" s="100">
        <v>1</v>
      </c>
      <c r="M39" s="1195">
        <v>4</v>
      </c>
      <c r="N39" s="1197"/>
      <c r="O39" s="1197"/>
      <c r="P39" s="1197"/>
      <c r="Q39" s="1197"/>
    </row>
    <row r="40" spans="1:17" ht="14.1" customHeight="1">
      <c r="A40" s="78" t="s">
        <v>11</v>
      </c>
      <c r="B40" s="79">
        <v>0</v>
      </c>
      <c r="C40" s="80">
        <v>24</v>
      </c>
      <c r="D40" s="80">
        <v>6</v>
      </c>
      <c r="E40" s="81">
        <v>13</v>
      </c>
      <c r="F40" s="79">
        <v>0</v>
      </c>
      <c r="G40" s="80">
        <v>2</v>
      </c>
      <c r="H40" s="80">
        <v>2</v>
      </c>
      <c r="I40" s="81">
        <v>4</v>
      </c>
      <c r="J40" s="79">
        <v>0</v>
      </c>
      <c r="K40" s="80">
        <v>4</v>
      </c>
      <c r="L40" s="80">
        <v>1</v>
      </c>
      <c r="M40" s="1192">
        <v>2</v>
      </c>
      <c r="N40" s="1197"/>
      <c r="O40" s="1197"/>
      <c r="P40" s="1197"/>
      <c r="Q40" s="1197"/>
    </row>
    <row r="41" spans="1:17" ht="14.1" customHeight="1">
      <c r="A41" s="78" t="s">
        <v>12</v>
      </c>
      <c r="B41" s="79">
        <v>1</v>
      </c>
      <c r="C41" s="80">
        <v>42</v>
      </c>
      <c r="D41" s="80">
        <v>19</v>
      </c>
      <c r="E41" s="81">
        <v>13</v>
      </c>
      <c r="F41" s="79">
        <v>0</v>
      </c>
      <c r="G41" s="80">
        <v>9</v>
      </c>
      <c r="H41" s="80">
        <v>4</v>
      </c>
      <c r="I41" s="81">
        <v>0</v>
      </c>
      <c r="J41" s="79">
        <v>0</v>
      </c>
      <c r="K41" s="80">
        <v>5</v>
      </c>
      <c r="L41" s="80">
        <v>0</v>
      </c>
      <c r="M41" s="1192">
        <v>1</v>
      </c>
      <c r="N41" s="1197"/>
      <c r="O41" s="1197"/>
      <c r="P41" s="1197"/>
      <c r="Q41" s="1197"/>
    </row>
    <row r="42" spans="1:17" ht="14.1" customHeight="1" thickBot="1">
      <c r="A42" s="85" t="s">
        <v>13</v>
      </c>
      <c r="B42" s="86">
        <v>0</v>
      </c>
      <c r="C42" s="87">
        <v>60</v>
      </c>
      <c r="D42" s="87">
        <v>62</v>
      </c>
      <c r="E42" s="88">
        <v>162</v>
      </c>
      <c r="F42" s="86">
        <v>0</v>
      </c>
      <c r="G42" s="87">
        <v>10</v>
      </c>
      <c r="H42" s="87">
        <v>12</v>
      </c>
      <c r="I42" s="88">
        <v>10</v>
      </c>
      <c r="J42" s="86">
        <v>0</v>
      </c>
      <c r="K42" s="87">
        <v>3</v>
      </c>
      <c r="L42" s="87">
        <v>4</v>
      </c>
      <c r="M42" s="1193">
        <v>25</v>
      </c>
      <c r="N42" s="1197"/>
      <c r="O42" s="1197"/>
      <c r="P42" s="1197"/>
      <c r="Q42" s="1197"/>
    </row>
    <row r="43" spans="1:17" ht="11.1" customHeight="1">
      <c r="A43" s="117"/>
      <c r="B43" s="1196"/>
      <c r="C43" s="1196"/>
      <c r="D43" s="1196"/>
      <c r="E43" s="1196"/>
      <c r="F43" s="1196"/>
      <c r="G43" s="1196"/>
      <c r="H43" s="1196"/>
      <c r="I43" s="1196"/>
      <c r="J43" s="1197"/>
      <c r="K43" s="1197"/>
      <c r="L43" s="1197"/>
      <c r="M43" s="1197"/>
      <c r="N43" s="1197"/>
      <c r="O43" s="1197"/>
      <c r="P43" s="1197"/>
      <c r="Q43" s="1197"/>
    </row>
    <row r="44" spans="1:17" ht="12" customHeight="1">
      <c r="A44" s="117"/>
      <c r="B44" s="1197"/>
      <c r="C44" s="1197"/>
      <c r="D44" s="1197"/>
      <c r="E44" s="1197"/>
      <c r="F44" s="1197"/>
      <c r="G44" s="1197"/>
      <c r="H44" s="1197"/>
      <c r="I44" s="1197"/>
      <c r="J44" s="1197"/>
      <c r="K44" s="1197"/>
      <c r="L44" s="1197"/>
      <c r="M44" s="1197"/>
      <c r="N44" s="1197"/>
      <c r="O44" s="1197"/>
      <c r="P44" s="1197"/>
      <c r="Q44" s="1197"/>
    </row>
    <row r="45" spans="1:17" ht="12" customHeight="1" thickBot="1">
      <c r="A45" s="117"/>
      <c r="B45" s="1197"/>
      <c r="C45" s="1197"/>
      <c r="D45" s="1197"/>
      <c r="E45" s="1197"/>
      <c r="F45" s="1197"/>
      <c r="G45" s="1197"/>
      <c r="H45" s="1197"/>
      <c r="I45" s="1197"/>
      <c r="J45" s="1197"/>
      <c r="K45" s="1197"/>
      <c r="L45" s="1197"/>
      <c r="M45" s="1197"/>
      <c r="N45" s="1197"/>
      <c r="O45" s="1197"/>
      <c r="P45" s="1197"/>
      <c r="Q45" s="1197"/>
    </row>
    <row r="46" spans="1:17" ht="12" customHeight="1">
      <c r="A46" s="1367" t="s">
        <v>62</v>
      </c>
      <c r="B46" s="1370" t="s">
        <v>466</v>
      </c>
      <c r="C46" s="1371"/>
      <c r="D46" s="1371"/>
      <c r="E46" s="1372"/>
      <c r="F46" s="1376" t="s">
        <v>464</v>
      </c>
      <c r="G46" s="1377"/>
      <c r="H46" s="1377"/>
      <c r="I46" s="1378"/>
      <c r="J46" s="1197"/>
      <c r="K46" s="1197"/>
      <c r="L46" s="1197"/>
      <c r="M46" s="1197"/>
      <c r="N46" s="1197"/>
      <c r="O46" s="1197"/>
      <c r="P46" s="1197"/>
      <c r="Q46" s="1197"/>
    </row>
    <row r="47" spans="1:17" ht="12" customHeight="1">
      <c r="A47" s="1368"/>
      <c r="B47" s="1373"/>
      <c r="C47" s="1374"/>
      <c r="D47" s="1374"/>
      <c r="E47" s="1375"/>
      <c r="F47" s="1379" t="s">
        <v>65</v>
      </c>
      <c r="G47" s="1380"/>
      <c r="H47" s="1380"/>
      <c r="I47" s="1381"/>
      <c r="J47" s="1197"/>
      <c r="K47" s="1197"/>
      <c r="L47" s="1197"/>
      <c r="M47" s="1197"/>
      <c r="N47" s="1197"/>
      <c r="O47" s="1197"/>
      <c r="P47" s="1197"/>
      <c r="Q47" s="1197"/>
    </row>
    <row r="48" spans="1:17" ht="12" customHeight="1" thickBot="1">
      <c r="A48" s="1369"/>
      <c r="B48" s="71" t="s">
        <v>24</v>
      </c>
      <c r="C48" s="72" t="s">
        <v>22</v>
      </c>
      <c r="D48" s="72" t="s">
        <v>25</v>
      </c>
      <c r="E48" s="73" t="s">
        <v>26</v>
      </c>
      <c r="F48" s="71" t="s">
        <v>24</v>
      </c>
      <c r="G48" s="72" t="s">
        <v>22</v>
      </c>
      <c r="H48" s="72" t="s">
        <v>25</v>
      </c>
      <c r="I48" s="1190" t="s">
        <v>26</v>
      </c>
      <c r="J48" s="1197"/>
      <c r="K48" s="1197"/>
      <c r="L48" s="1197"/>
      <c r="M48" s="1197"/>
      <c r="N48" s="1197"/>
      <c r="O48" s="1197"/>
      <c r="P48" s="1197"/>
      <c r="Q48" s="1197"/>
    </row>
    <row r="49" spans="1:17" ht="14.1" customHeight="1">
      <c r="A49" s="74" t="s">
        <v>336</v>
      </c>
      <c r="B49" s="75">
        <v>1</v>
      </c>
      <c r="C49" s="76">
        <v>48</v>
      </c>
      <c r="D49" s="76">
        <v>7</v>
      </c>
      <c r="E49" s="77">
        <v>53</v>
      </c>
      <c r="F49" s="75">
        <v>0</v>
      </c>
      <c r="G49" s="76">
        <v>14</v>
      </c>
      <c r="H49" s="76">
        <v>0</v>
      </c>
      <c r="I49" s="1191">
        <v>5</v>
      </c>
      <c r="J49" s="1197"/>
      <c r="K49" s="1197"/>
      <c r="L49" s="1197"/>
      <c r="M49" s="1197"/>
      <c r="N49" s="1197"/>
      <c r="O49" s="1197"/>
      <c r="P49" s="1197"/>
      <c r="Q49" s="1197"/>
    </row>
    <row r="50" spans="1:17" ht="14.1" customHeight="1">
      <c r="A50" s="78" t="s">
        <v>337</v>
      </c>
      <c r="B50" s="79">
        <v>0</v>
      </c>
      <c r="C50" s="80">
        <v>45</v>
      </c>
      <c r="D50" s="80">
        <v>5</v>
      </c>
      <c r="E50" s="81">
        <v>19</v>
      </c>
      <c r="F50" s="82">
        <v>0</v>
      </c>
      <c r="G50" s="83">
        <v>4</v>
      </c>
      <c r="H50" s="83">
        <v>2</v>
      </c>
      <c r="I50" s="84">
        <v>1</v>
      </c>
      <c r="J50" s="117"/>
      <c r="K50" s="117"/>
      <c r="L50" s="117"/>
      <c r="M50" s="117"/>
      <c r="N50" s="117"/>
      <c r="O50" s="117"/>
      <c r="P50" s="117"/>
      <c r="Q50" s="117"/>
    </row>
    <row r="51" spans="1:17" ht="14.1" customHeight="1">
      <c r="A51" s="78" t="s">
        <v>303</v>
      </c>
      <c r="B51" s="79">
        <v>0</v>
      </c>
      <c r="C51" s="80">
        <v>4</v>
      </c>
      <c r="D51" s="80">
        <v>8</v>
      </c>
      <c r="E51" s="81">
        <v>17</v>
      </c>
      <c r="F51" s="82">
        <v>0</v>
      </c>
      <c r="G51" s="83">
        <v>0</v>
      </c>
      <c r="H51" s="83">
        <v>1</v>
      </c>
      <c r="I51" s="84">
        <v>2</v>
      </c>
      <c r="J51" s="117"/>
      <c r="K51" s="117"/>
      <c r="L51" s="117"/>
      <c r="M51" s="117"/>
      <c r="N51" s="117"/>
      <c r="O51" s="117"/>
      <c r="P51" s="117"/>
      <c r="Q51" s="117"/>
    </row>
    <row r="52" spans="1:17" ht="14.1" customHeight="1">
      <c r="A52" s="78" t="s">
        <v>304</v>
      </c>
      <c r="B52" s="79">
        <v>0</v>
      </c>
      <c r="C52" s="80">
        <v>10</v>
      </c>
      <c r="D52" s="80">
        <v>1</v>
      </c>
      <c r="E52" s="81">
        <v>2</v>
      </c>
      <c r="F52" s="82">
        <v>0</v>
      </c>
      <c r="G52" s="83">
        <v>2</v>
      </c>
      <c r="H52" s="83">
        <v>1</v>
      </c>
      <c r="I52" s="84">
        <v>1</v>
      </c>
      <c r="J52" s="117"/>
      <c r="K52" s="117"/>
      <c r="L52" s="117"/>
      <c r="M52" s="117"/>
      <c r="N52" s="117"/>
      <c r="O52" s="117"/>
      <c r="P52" s="117"/>
      <c r="Q52" s="117"/>
    </row>
    <row r="53" spans="1:17" ht="14.1" customHeight="1">
      <c r="A53" s="78" t="s">
        <v>338</v>
      </c>
      <c r="B53" s="79">
        <v>0</v>
      </c>
      <c r="C53" s="80">
        <v>2</v>
      </c>
      <c r="D53" s="80">
        <v>4</v>
      </c>
      <c r="E53" s="81">
        <v>6</v>
      </c>
      <c r="F53" s="82">
        <v>0</v>
      </c>
      <c r="G53" s="83">
        <v>0</v>
      </c>
      <c r="H53" s="83">
        <v>0</v>
      </c>
      <c r="I53" s="84">
        <v>0</v>
      </c>
      <c r="J53" s="117"/>
      <c r="K53" s="117"/>
      <c r="L53" s="117"/>
      <c r="M53" s="117"/>
      <c r="N53" s="117"/>
      <c r="O53" s="117"/>
      <c r="P53" s="117"/>
      <c r="Q53" s="117"/>
    </row>
    <row r="54" spans="1:17" ht="14.1" customHeight="1">
      <c r="A54" s="78" t="s">
        <v>339</v>
      </c>
      <c r="B54" s="79">
        <v>0</v>
      </c>
      <c r="C54" s="80">
        <v>4</v>
      </c>
      <c r="D54" s="80">
        <v>0</v>
      </c>
      <c r="E54" s="81">
        <v>2</v>
      </c>
      <c r="F54" s="82">
        <v>0</v>
      </c>
      <c r="G54" s="83">
        <v>4</v>
      </c>
      <c r="H54" s="83">
        <v>0</v>
      </c>
      <c r="I54" s="84">
        <v>1</v>
      </c>
      <c r="J54" s="117"/>
      <c r="K54" s="117"/>
      <c r="L54" s="117"/>
      <c r="M54" s="117"/>
      <c r="N54" s="117"/>
      <c r="O54" s="117"/>
      <c r="P54" s="117"/>
      <c r="Q54" s="117"/>
    </row>
    <row r="55" spans="1:17" ht="14.1" customHeight="1">
      <c r="A55" s="78" t="s">
        <v>305</v>
      </c>
      <c r="B55" s="79">
        <v>0</v>
      </c>
      <c r="C55" s="80">
        <v>26</v>
      </c>
      <c r="D55" s="80">
        <v>13</v>
      </c>
      <c r="E55" s="81">
        <v>25</v>
      </c>
      <c r="F55" s="82">
        <v>0</v>
      </c>
      <c r="G55" s="83">
        <v>8</v>
      </c>
      <c r="H55" s="83">
        <v>3</v>
      </c>
      <c r="I55" s="84">
        <v>7</v>
      </c>
      <c r="J55" s="117"/>
      <c r="K55" s="117"/>
      <c r="L55" s="117"/>
      <c r="M55" s="117"/>
      <c r="N55" s="117"/>
      <c r="O55" s="117"/>
      <c r="P55" s="117"/>
      <c r="Q55" s="117"/>
    </row>
    <row r="56" spans="1:17" ht="14.1" customHeight="1">
      <c r="A56" s="78" t="s">
        <v>340</v>
      </c>
      <c r="B56" s="79">
        <v>0</v>
      </c>
      <c r="C56" s="80">
        <v>51</v>
      </c>
      <c r="D56" s="80">
        <v>27</v>
      </c>
      <c r="E56" s="81">
        <v>18</v>
      </c>
      <c r="F56" s="82">
        <v>0</v>
      </c>
      <c r="G56" s="83">
        <v>22</v>
      </c>
      <c r="H56" s="83">
        <v>1</v>
      </c>
      <c r="I56" s="84">
        <v>1</v>
      </c>
      <c r="J56" s="117"/>
      <c r="K56" s="117"/>
      <c r="L56" s="117"/>
      <c r="M56" s="117"/>
      <c r="N56" s="117"/>
      <c r="O56" s="117"/>
      <c r="P56" s="117"/>
      <c r="Q56" s="117"/>
    </row>
    <row r="57" spans="1:17" ht="14.1" customHeight="1">
      <c r="A57" s="78" t="s">
        <v>306</v>
      </c>
      <c r="B57" s="79">
        <v>0</v>
      </c>
      <c r="C57" s="80">
        <v>19</v>
      </c>
      <c r="D57" s="80">
        <v>39</v>
      </c>
      <c r="E57" s="81">
        <v>72</v>
      </c>
      <c r="F57" s="82">
        <v>0</v>
      </c>
      <c r="G57" s="83">
        <v>3</v>
      </c>
      <c r="H57" s="83">
        <v>9</v>
      </c>
      <c r="I57" s="84">
        <v>5</v>
      </c>
      <c r="J57" s="117"/>
      <c r="K57" s="117"/>
      <c r="L57" s="117"/>
      <c r="M57" s="117"/>
      <c r="N57" s="117"/>
      <c r="O57" s="117"/>
      <c r="P57" s="117"/>
      <c r="Q57" s="117"/>
    </row>
    <row r="58" spans="1:17" ht="14.1" customHeight="1" thickBot="1">
      <c r="A58" s="85" t="s">
        <v>556</v>
      </c>
      <c r="B58" s="86">
        <v>1</v>
      </c>
      <c r="C58" s="87">
        <v>27</v>
      </c>
      <c r="D58" s="87">
        <v>12</v>
      </c>
      <c r="E58" s="88">
        <v>42</v>
      </c>
      <c r="F58" s="89">
        <v>0</v>
      </c>
      <c r="G58" s="90">
        <v>12</v>
      </c>
      <c r="H58" s="90">
        <v>4</v>
      </c>
      <c r="I58" s="91">
        <v>2</v>
      </c>
      <c r="J58" s="117"/>
      <c r="K58" s="117"/>
      <c r="L58" s="117"/>
      <c r="M58" s="117"/>
      <c r="N58" s="117"/>
      <c r="O58" s="117"/>
      <c r="P58" s="117"/>
      <c r="Q58" s="117"/>
    </row>
    <row r="59" spans="1:17" ht="14.1" customHeight="1" thickBot="1">
      <c r="A59" s="92" t="s">
        <v>5</v>
      </c>
      <c r="B59" s="93">
        <v>2</v>
      </c>
      <c r="C59" s="94">
        <v>236</v>
      </c>
      <c r="D59" s="94">
        <v>116</v>
      </c>
      <c r="E59" s="95">
        <v>256</v>
      </c>
      <c r="F59" s="96">
        <v>0</v>
      </c>
      <c r="G59" s="97">
        <v>69</v>
      </c>
      <c r="H59" s="97">
        <v>21</v>
      </c>
      <c r="I59" s="98">
        <v>25</v>
      </c>
      <c r="J59" s="117"/>
      <c r="K59" s="117"/>
      <c r="L59" s="117"/>
      <c r="M59" s="117"/>
      <c r="N59" s="117"/>
      <c r="O59" s="117"/>
      <c r="P59" s="117"/>
      <c r="Q59" s="117"/>
    </row>
    <row r="60" spans="1:17" ht="14.1" customHeight="1">
      <c r="A60" s="74" t="s">
        <v>23</v>
      </c>
      <c r="B60" s="99">
        <v>2</v>
      </c>
      <c r="C60" s="100">
        <v>116</v>
      </c>
      <c r="D60" s="100">
        <v>27</v>
      </c>
      <c r="E60" s="101">
        <v>72</v>
      </c>
      <c r="F60" s="99">
        <v>0</v>
      </c>
      <c r="G60" s="100">
        <v>51</v>
      </c>
      <c r="H60" s="100">
        <v>4</v>
      </c>
      <c r="I60" s="1195">
        <v>9</v>
      </c>
      <c r="J60" s="1197"/>
      <c r="K60" s="117"/>
      <c r="L60" s="117"/>
      <c r="M60" s="117"/>
      <c r="N60" s="117"/>
      <c r="O60" s="117"/>
      <c r="P60" s="117"/>
      <c r="Q60" s="117"/>
    </row>
    <row r="61" spans="1:17" ht="14.1" customHeight="1">
      <c r="A61" s="78" t="s">
        <v>11</v>
      </c>
      <c r="B61" s="79">
        <v>0</v>
      </c>
      <c r="C61" s="80">
        <v>24</v>
      </c>
      <c r="D61" s="80">
        <v>10</v>
      </c>
      <c r="E61" s="81">
        <v>11</v>
      </c>
      <c r="F61" s="79">
        <v>0</v>
      </c>
      <c r="G61" s="80">
        <v>3</v>
      </c>
      <c r="H61" s="80">
        <v>3</v>
      </c>
      <c r="I61" s="1192">
        <v>1</v>
      </c>
      <c r="J61" s="1197"/>
      <c r="K61" s="117"/>
      <c r="L61" s="117"/>
      <c r="M61" s="117"/>
      <c r="N61" s="117"/>
      <c r="O61" s="117"/>
      <c r="P61" s="117"/>
      <c r="Q61" s="117"/>
    </row>
    <row r="62" spans="1:17" ht="14.1" customHeight="1">
      <c r="A62" s="78" t="s">
        <v>12</v>
      </c>
      <c r="B62" s="79">
        <v>0</v>
      </c>
      <c r="C62" s="80">
        <v>35</v>
      </c>
      <c r="D62" s="80">
        <v>18</v>
      </c>
      <c r="E62" s="81">
        <v>18</v>
      </c>
      <c r="F62" s="79">
        <v>0</v>
      </c>
      <c r="G62" s="80">
        <v>5</v>
      </c>
      <c r="H62" s="80">
        <v>6</v>
      </c>
      <c r="I62" s="1192">
        <v>0</v>
      </c>
      <c r="J62" s="1197"/>
      <c r="K62" s="117"/>
      <c r="L62" s="117"/>
      <c r="M62" s="117"/>
      <c r="N62" s="117"/>
      <c r="O62" s="117"/>
      <c r="P62" s="117"/>
      <c r="Q62" s="117"/>
    </row>
    <row r="63" spans="1:17" ht="14.1" customHeight="1" thickBot="1">
      <c r="A63" s="85" t="s">
        <v>13</v>
      </c>
      <c r="B63" s="86">
        <v>0</v>
      </c>
      <c r="C63" s="87">
        <v>61</v>
      </c>
      <c r="D63" s="87">
        <v>61</v>
      </c>
      <c r="E63" s="88">
        <v>155</v>
      </c>
      <c r="F63" s="86">
        <v>0</v>
      </c>
      <c r="G63" s="87">
        <v>10</v>
      </c>
      <c r="H63" s="87">
        <v>8</v>
      </c>
      <c r="I63" s="1193">
        <v>15</v>
      </c>
      <c r="J63" s="1197"/>
      <c r="K63" s="117"/>
      <c r="L63" s="117"/>
      <c r="M63" s="117"/>
      <c r="N63" s="117"/>
      <c r="O63" s="117"/>
      <c r="P63" s="117"/>
      <c r="Q63" s="117"/>
    </row>
    <row r="64" spans="1:17" ht="12" customHeight="1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28" t="s">
        <v>34</v>
      </c>
    </row>
    <row r="65" spans="1:17" ht="12" customHeight="1">
      <c r="A65" s="116"/>
      <c r="B65" s="117"/>
      <c r="C65" s="117"/>
      <c r="D65" s="117"/>
      <c r="E65" s="117"/>
      <c r="F65" s="117"/>
      <c r="G65" s="117"/>
      <c r="H65" s="117"/>
      <c r="I65" s="117"/>
      <c r="J65" s="117"/>
      <c r="L65" s="117"/>
      <c r="M65" s="117"/>
      <c r="N65" s="117"/>
      <c r="O65" s="117"/>
      <c r="P65" s="117"/>
      <c r="Q65" s="28"/>
    </row>
    <row r="66" spans="1:17" ht="12" customHeight="1">
      <c r="A66" s="360"/>
      <c r="B66" s="360"/>
      <c r="C66" s="360"/>
      <c r="D66" s="360"/>
      <c r="E66" s="360"/>
      <c r="F66" s="360"/>
      <c r="G66" s="360"/>
      <c r="H66" s="360"/>
      <c r="I66" s="360"/>
      <c r="J66" s="360"/>
      <c r="K66" s="360"/>
      <c r="L66" s="360"/>
      <c r="M66" s="360"/>
      <c r="N66" s="360"/>
      <c r="O66" s="360"/>
      <c r="P66" s="360"/>
      <c r="Q66" s="360"/>
    </row>
    <row r="67" spans="1:17" ht="12" customHeight="1">
      <c r="A67" s="360"/>
      <c r="B67" s="360"/>
      <c r="C67" s="360"/>
      <c r="D67" s="360"/>
      <c r="E67" s="360"/>
      <c r="F67" s="360"/>
      <c r="G67" s="360"/>
      <c r="H67" s="360"/>
      <c r="I67" s="360"/>
      <c r="J67" s="360"/>
      <c r="K67" s="360"/>
      <c r="L67" s="360"/>
      <c r="M67" s="360"/>
      <c r="N67" s="360"/>
      <c r="O67" s="360"/>
      <c r="P67" s="360"/>
      <c r="Q67" s="360"/>
    </row>
    <row r="68" spans="1:17" ht="12" customHeight="1">
      <c r="A68" s="360"/>
      <c r="B68" s="360"/>
      <c r="C68" s="360"/>
      <c r="D68" s="360"/>
      <c r="E68" s="360"/>
      <c r="F68" s="360"/>
      <c r="G68" s="360"/>
      <c r="H68" s="360"/>
      <c r="I68" s="360"/>
      <c r="J68" s="360"/>
      <c r="K68" s="360"/>
      <c r="L68" s="360"/>
      <c r="M68" s="360"/>
      <c r="N68" s="360"/>
      <c r="O68" s="360"/>
      <c r="P68" s="360"/>
      <c r="Q68" s="360"/>
    </row>
    <row r="69" spans="1:17" ht="12" customHeight="1">
      <c r="A69" s="360"/>
      <c r="B69" s="360"/>
      <c r="C69" s="360"/>
      <c r="D69" s="360"/>
      <c r="E69" s="360"/>
      <c r="F69" s="360"/>
      <c r="G69" s="360"/>
      <c r="H69" s="360"/>
      <c r="I69" s="360"/>
      <c r="J69" s="360"/>
      <c r="K69" s="360"/>
      <c r="L69" s="360"/>
      <c r="M69" s="360"/>
      <c r="N69" s="360"/>
      <c r="O69" s="360"/>
      <c r="P69" s="360"/>
      <c r="Q69" s="360"/>
    </row>
    <row r="70" spans="1:17" ht="12" customHeight="1">
      <c r="A70" s="360"/>
      <c r="B70" s="360"/>
      <c r="C70" s="360"/>
      <c r="D70" s="360"/>
      <c r="E70" s="360"/>
      <c r="F70" s="360"/>
      <c r="G70" s="360"/>
      <c r="H70" s="360"/>
      <c r="I70" s="360"/>
      <c r="J70" s="360"/>
      <c r="K70" s="360"/>
      <c r="L70" s="360"/>
      <c r="M70" s="360"/>
      <c r="N70" s="360"/>
      <c r="O70" s="360"/>
      <c r="P70" s="360"/>
      <c r="Q70" s="360"/>
    </row>
    <row r="71" spans="1:17" ht="12" customHeight="1">
      <c r="A71" s="360"/>
      <c r="B71" s="360"/>
      <c r="C71" s="360"/>
      <c r="D71" s="360"/>
      <c r="E71" s="360"/>
      <c r="F71" s="360"/>
      <c r="G71" s="360"/>
      <c r="H71" s="360"/>
      <c r="I71" s="360"/>
      <c r="J71" s="360"/>
      <c r="K71" s="360"/>
      <c r="L71" s="360"/>
      <c r="M71" s="360"/>
      <c r="N71" s="360"/>
      <c r="O71" s="360"/>
      <c r="P71" s="360"/>
      <c r="Q71" s="360"/>
    </row>
    <row r="72" spans="1:17" ht="12" customHeight="1">
      <c r="A72" s="360"/>
      <c r="B72" s="360"/>
      <c r="C72" s="360"/>
      <c r="D72" s="360"/>
      <c r="E72" s="360"/>
      <c r="F72" s="360"/>
      <c r="G72" s="360"/>
      <c r="H72" s="360"/>
      <c r="I72" s="360"/>
      <c r="J72" s="360"/>
      <c r="K72" s="360"/>
      <c r="L72" s="360"/>
      <c r="M72" s="360"/>
      <c r="N72" s="360"/>
      <c r="O72" s="360"/>
      <c r="P72" s="360"/>
      <c r="Q72" s="360"/>
    </row>
    <row r="73" spans="1:17" ht="12" customHeight="1">
      <c r="A73" s="360"/>
      <c r="B73" s="360"/>
      <c r="C73" s="360"/>
      <c r="D73" s="360"/>
      <c r="E73" s="360"/>
      <c r="F73" s="360"/>
      <c r="G73" s="360"/>
      <c r="H73" s="360"/>
      <c r="I73" s="360"/>
      <c r="J73" s="360"/>
      <c r="K73" s="360"/>
      <c r="L73" s="360"/>
      <c r="M73" s="360"/>
      <c r="N73" s="360"/>
      <c r="O73" s="360"/>
      <c r="P73" s="360"/>
      <c r="Q73" s="360"/>
    </row>
    <row r="74" spans="1:17" ht="12" customHeight="1">
      <c r="A74" s="360"/>
      <c r="B74" s="360"/>
      <c r="C74" s="360"/>
      <c r="D74" s="360"/>
      <c r="E74" s="360"/>
      <c r="F74" s="360"/>
      <c r="G74" s="360"/>
      <c r="H74" s="360"/>
      <c r="I74" s="360"/>
      <c r="J74" s="360"/>
      <c r="K74" s="360"/>
      <c r="L74" s="360"/>
      <c r="M74" s="360"/>
      <c r="N74" s="360"/>
      <c r="O74" s="360"/>
      <c r="P74" s="360"/>
      <c r="Q74" s="360"/>
    </row>
    <row r="75" spans="1:17" ht="12" customHeight="1">
      <c r="A75" s="360"/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</row>
    <row r="76" spans="1:17" ht="12" customHeight="1">
      <c r="A76" s="360"/>
      <c r="B76" s="360"/>
      <c r="C76" s="360"/>
      <c r="D76" s="360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</row>
    <row r="77" spans="1:17">
      <c r="Q77" s="28"/>
    </row>
    <row r="106" ht="14.25" customHeight="1"/>
    <row r="118" spans="18:18" ht="13.5" customHeight="1"/>
    <row r="122" spans="18:18" s="1" customFormat="1">
      <c r="R122" s="3"/>
    </row>
    <row r="123" spans="18:18" s="1" customFormat="1">
      <c r="R123" s="3"/>
    </row>
  </sheetData>
  <mergeCells count="18">
    <mergeCell ref="A4:A6"/>
    <mergeCell ref="B4:E5"/>
    <mergeCell ref="F4:I4"/>
    <mergeCell ref="J4:M4"/>
    <mergeCell ref="N4:Q4"/>
    <mergeCell ref="F5:I5"/>
    <mergeCell ref="J5:M5"/>
    <mergeCell ref="N5:Q5"/>
    <mergeCell ref="A25:A27"/>
    <mergeCell ref="B25:E26"/>
    <mergeCell ref="F25:I25"/>
    <mergeCell ref="J25:M25"/>
    <mergeCell ref="F26:I26"/>
    <mergeCell ref="J26:M26"/>
    <mergeCell ref="A46:A48"/>
    <mergeCell ref="B46:E47"/>
    <mergeCell ref="F46:I46"/>
    <mergeCell ref="F47:I47"/>
  </mergeCells>
  <phoneticPr fontId="2"/>
  <pageMargins left="0.78740157480314965" right="0.78740157480314965" top="0.59055118110236227" bottom="0.35433070866141736" header="0.23622047244094491" footer="0.31496062992125984"/>
  <pageSetup paperSize="9" scale="92" orientation="portrait" r:id="rId1"/>
  <headerFooter scaleWithDoc="0" alignWithMargins="0">
    <oddFooter>&amp;C－&amp;P－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L84"/>
  <sheetViews>
    <sheetView view="pageBreakPreview" zoomScaleNormal="85" zoomScaleSheetLayoutView="100" workbookViewId="0"/>
  </sheetViews>
  <sheetFormatPr defaultColWidth="7.25" defaultRowHeight="13.5"/>
  <cols>
    <col min="1" max="1" width="14.875" customWidth="1"/>
    <col min="2" max="12" width="7.25" customWidth="1"/>
  </cols>
  <sheetData>
    <row r="1" spans="1:11" ht="17.25" customHeight="1">
      <c r="A1" s="18" t="s">
        <v>208</v>
      </c>
      <c r="B1" s="29"/>
      <c r="C1" s="29"/>
      <c r="D1" s="29"/>
      <c r="E1" s="29"/>
      <c r="F1" s="29"/>
      <c r="G1" s="29"/>
      <c r="H1" s="29"/>
      <c r="I1" s="29"/>
      <c r="J1" s="47"/>
    </row>
    <row r="2" spans="1:11" ht="15.95" customHeight="1">
      <c r="A2" s="18"/>
      <c r="B2" s="18"/>
      <c r="C2" s="18"/>
      <c r="D2" s="18"/>
      <c r="E2" s="18"/>
      <c r="F2" s="18"/>
      <c r="G2" s="18"/>
      <c r="H2" s="18"/>
    </row>
    <row r="3" spans="1:11" ht="18.600000000000001" customHeight="1" thickBot="1">
      <c r="A3" t="s">
        <v>209</v>
      </c>
      <c r="E3" s="29"/>
      <c r="K3" s="29"/>
    </row>
    <row r="4" spans="1:11" ht="18.600000000000001" customHeight="1" thickBot="1">
      <c r="A4" s="1385" t="s">
        <v>10</v>
      </c>
      <c r="B4" s="1389" t="s">
        <v>70</v>
      </c>
      <c r="C4" s="1389"/>
      <c r="D4" s="1390"/>
      <c r="E4" s="1391" t="s">
        <v>54</v>
      </c>
      <c r="F4" s="1389"/>
      <c r="G4" s="1356"/>
      <c r="H4" s="697"/>
      <c r="K4" s="52"/>
    </row>
    <row r="5" spans="1:11" ht="18.600000000000001" customHeight="1" thickBot="1">
      <c r="A5" s="1386"/>
      <c r="B5" s="53" t="s">
        <v>16</v>
      </c>
      <c r="C5" s="54" t="s">
        <v>17</v>
      </c>
      <c r="D5" s="55" t="s">
        <v>9</v>
      </c>
      <c r="E5" s="56" t="s">
        <v>16</v>
      </c>
      <c r="F5" s="23" t="s">
        <v>17</v>
      </c>
      <c r="G5" s="21" t="s">
        <v>9</v>
      </c>
      <c r="H5" s="6"/>
    </row>
    <row r="6" spans="1:11" ht="14.25" customHeight="1">
      <c r="A6" s="1270" t="s">
        <v>35</v>
      </c>
      <c r="B6" s="699">
        <v>45.816216216216219</v>
      </c>
      <c r="C6" s="700">
        <v>42.208955223880594</v>
      </c>
      <c r="D6" s="1274">
        <v>44.102127659574464</v>
      </c>
      <c r="E6" s="701">
        <v>11.390277777777778</v>
      </c>
      <c r="F6" s="700">
        <v>9.1318181818181809</v>
      </c>
      <c r="G6" s="1275">
        <v>10.310144927536232</v>
      </c>
      <c r="H6" s="638"/>
      <c r="I6" s="7"/>
    </row>
    <row r="7" spans="1:11" ht="14.25" customHeight="1">
      <c r="A7" s="1259" t="s">
        <v>36</v>
      </c>
      <c r="B7" s="702">
        <v>42.244999999999997</v>
      </c>
      <c r="C7" s="703">
        <v>40.626315789473686</v>
      </c>
      <c r="D7" s="1276">
        <v>41.456410256410258</v>
      </c>
      <c r="E7" s="704">
        <v>12.765000000000001</v>
      </c>
      <c r="F7" s="703">
        <v>10.047368421052632</v>
      </c>
      <c r="G7" s="1277">
        <v>11.441025641025643</v>
      </c>
      <c r="H7" s="638"/>
      <c r="I7" s="7"/>
    </row>
    <row r="8" spans="1:11" ht="14.25" customHeight="1">
      <c r="A8" s="1259" t="s">
        <v>246</v>
      </c>
      <c r="B8" s="702">
        <v>38.800000000000004</v>
      </c>
      <c r="C8" s="703">
        <v>35.9</v>
      </c>
      <c r="D8" s="1276">
        <v>37.35</v>
      </c>
      <c r="E8" s="704">
        <v>11.957142857142856</v>
      </c>
      <c r="F8" s="703">
        <v>11.171428571428569</v>
      </c>
      <c r="G8" s="1277">
        <v>11.564285714285713</v>
      </c>
      <c r="H8" s="638"/>
      <c r="I8" s="7"/>
    </row>
    <row r="9" spans="1:11" ht="14.25" customHeight="1">
      <c r="A9" s="1259" t="s">
        <v>301</v>
      </c>
      <c r="B9" s="702">
        <v>47.053846153846152</v>
      </c>
      <c r="C9" s="703">
        <v>43.091304347826096</v>
      </c>
      <c r="D9" s="1276">
        <v>45.193877551020407</v>
      </c>
      <c r="E9" s="704">
        <v>10.261538461538462</v>
      </c>
      <c r="F9" s="703">
        <v>9.965217391304348</v>
      </c>
      <c r="G9" s="1277">
        <v>10.122448979591837</v>
      </c>
      <c r="H9" s="638"/>
      <c r="I9" s="7"/>
    </row>
    <row r="10" spans="1:11" ht="14.25" customHeight="1">
      <c r="A10" s="1259" t="s">
        <v>203</v>
      </c>
      <c r="B10" s="702">
        <v>45.383333333333326</v>
      </c>
      <c r="C10" s="703">
        <v>43.1</v>
      </c>
      <c r="D10" s="1276">
        <v>44.241666666666667</v>
      </c>
      <c r="E10" s="704">
        <v>11.841666666666669</v>
      </c>
      <c r="F10" s="703">
        <v>12.541666666666666</v>
      </c>
      <c r="G10" s="1277">
        <v>12.191666666666668</v>
      </c>
      <c r="H10" s="638"/>
      <c r="I10" s="7"/>
    </row>
    <row r="11" spans="1:11" ht="14.25" customHeight="1">
      <c r="A11" s="1259" t="s">
        <v>3</v>
      </c>
      <c r="B11" s="702">
        <v>40.055555555555557</v>
      </c>
      <c r="C11" s="703">
        <v>43.057142857142857</v>
      </c>
      <c r="D11" s="1276">
        <v>41.368749999999999</v>
      </c>
      <c r="E11" s="704">
        <v>8.7444444444444454</v>
      </c>
      <c r="F11" s="703">
        <v>9.9428571428571413</v>
      </c>
      <c r="G11" s="1277">
        <v>9.2687500000000007</v>
      </c>
      <c r="H11" s="638"/>
      <c r="I11" s="7"/>
    </row>
    <row r="12" spans="1:11" ht="14.25" customHeight="1">
      <c r="A12" s="1259" t="s">
        <v>302</v>
      </c>
      <c r="B12" s="702">
        <v>41.687179487179485</v>
      </c>
      <c r="C12" s="703">
        <v>38.381249999999994</v>
      </c>
      <c r="D12" s="1276">
        <v>40.197183098591552</v>
      </c>
      <c r="E12" s="704">
        <v>7.3307692307692305</v>
      </c>
      <c r="F12" s="703">
        <v>7.0666666666666664</v>
      </c>
      <c r="G12" s="1277">
        <v>7.2097222222222213</v>
      </c>
      <c r="H12" s="638"/>
      <c r="I12" s="7"/>
    </row>
    <row r="13" spans="1:11" ht="14.25" customHeight="1">
      <c r="A13" s="1259" t="s">
        <v>341</v>
      </c>
      <c r="B13" s="702">
        <v>42.863380281690134</v>
      </c>
      <c r="C13" s="703">
        <v>41</v>
      </c>
      <c r="D13" s="1276">
        <v>41.958695652173908</v>
      </c>
      <c r="E13" s="704">
        <v>13.722222222222223</v>
      </c>
      <c r="F13" s="703">
        <v>12.602898550724637</v>
      </c>
      <c r="G13" s="1277">
        <v>13.174468085106383</v>
      </c>
      <c r="H13" s="638"/>
      <c r="I13" s="7"/>
    </row>
    <row r="14" spans="1:11" ht="14.25" customHeight="1">
      <c r="A14" s="1259" t="s">
        <v>247</v>
      </c>
      <c r="B14" s="702">
        <v>44.736666666666665</v>
      </c>
      <c r="C14" s="703">
        <v>42.279761904761905</v>
      </c>
      <c r="D14" s="1276">
        <v>43.303472222222219</v>
      </c>
      <c r="E14" s="704">
        <v>7.6116666666666672</v>
      </c>
      <c r="F14" s="703">
        <v>6.9809523809523819</v>
      </c>
      <c r="G14" s="1277">
        <v>7.2437500000000012</v>
      </c>
      <c r="H14" s="638"/>
      <c r="I14" s="7"/>
    </row>
    <row r="15" spans="1:11" ht="14.25" customHeight="1" thickBot="1">
      <c r="A15" s="1260" t="s">
        <v>551</v>
      </c>
      <c r="B15" s="57">
        <v>44.304942528735623</v>
      </c>
      <c r="C15" s="58">
        <v>40.131410256410248</v>
      </c>
      <c r="D15" s="59">
        <v>42.331999999999994</v>
      </c>
      <c r="E15" s="60">
        <v>10.411494252873563</v>
      </c>
      <c r="F15" s="58">
        <v>8.555128205128204</v>
      </c>
      <c r="G15" s="61">
        <v>9.5339393939393933</v>
      </c>
      <c r="H15" s="638"/>
      <c r="I15" s="7"/>
    </row>
    <row r="16" spans="1:11" ht="14.25" customHeight="1" thickBot="1">
      <c r="A16" s="1076" t="s">
        <v>353</v>
      </c>
      <c r="B16" s="1278">
        <v>43.972070588235304</v>
      </c>
      <c r="C16" s="1279">
        <v>41.180120481927723</v>
      </c>
      <c r="D16" s="1280">
        <v>42.592714285714294</v>
      </c>
      <c r="E16" s="1281">
        <v>10.70377358490566</v>
      </c>
      <c r="F16" s="1279">
        <v>9.2769784172661893</v>
      </c>
      <c r="G16" s="1282">
        <v>9.9963139120095139</v>
      </c>
      <c r="H16" s="698"/>
      <c r="I16" s="7"/>
    </row>
    <row r="17" spans="1:12" ht="14.25" customHeight="1" thickTop="1">
      <c r="A17" s="1075" t="s">
        <v>354</v>
      </c>
      <c r="B17" s="434">
        <v>43.059970501474922</v>
      </c>
      <c r="C17" s="435">
        <v>40.337234726688116</v>
      </c>
      <c r="D17" s="436">
        <v>41.757246153846161</v>
      </c>
      <c r="E17" s="437">
        <v>10.480903614457832</v>
      </c>
      <c r="F17" s="435">
        <v>9.2637987012987004</v>
      </c>
      <c r="G17" s="438">
        <v>9.8951718749999991</v>
      </c>
      <c r="H17" s="698"/>
      <c r="I17" s="581"/>
      <c r="J17" s="113"/>
      <c r="K17" s="113"/>
    </row>
    <row r="18" spans="1:12" ht="14.25" customHeight="1" thickBot="1">
      <c r="A18" s="1077" t="s">
        <v>355</v>
      </c>
      <c r="B18" s="62">
        <v>43.3</v>
      </c>
      <c r="C18" s="63">
        <v>40.200000000000003</v>
      </c>
      <c r="D18" s="64">
        <v>41.9</v>
      </c>
      <c r="E18" s="65">
        <v>10.9</v>
      </c>
      <c r="F18" s="63">
        <v>9</v>
      </c>
      <c r="G18" s="66">
        <v>10.1</v>
      </c>
      <c r="H18" s="638"/>
      <c r="I18" s="581"/>
      <c r="J18" s="113"/>
      <c r="K18" s="113"/>
    </row>
    <row r="19" spans="1:12" ht="14.25" customHeight="1" thickBot="1">
      <c r="A19" s="581"/>
      <c r="B19" s="581"/>
      <c r="C19" s="581"/>
      <c r="D19" s="581"/>
      <c r="E19" s="581"/>
      <c r="F19" s="581"/>
      <c r="G19" s="581"/>
      <c r="H19" s="581"/>
      <c r="I19" s="581"/>
      <c r="J19" s="113"/>
      <c r="K19" s="113"/>
    </row>
    <row r="20" spans="1:12" ht="14.25" customHeight="1" thickBot="1">
      <c r="A20" s="1387" t="s">
        <v>59</v>
      </c>
      <c r="B20" s="1384" t="s">
        <v>29</v>
      </c>
      <c r="C20" s="49" t="s">
        <v>70</v>
      </c>
      <c r="D20" s="49"/>
      <c r="E20" s="49"/>
      <c r="F20" s="50" t="s">
        <v>54</v>
      </c>
      <c r="G20" s="49"/>
      <c r="H20" s="51"/>
      <c r="I20" s="581"/>
      <c r="J20" s="113"/>
      <c r="K20" s="113"/>
    </row>
    <row r="21" spans="1:12" ht="14.25" customHeight="1" thickBot="1">
      <c r="A21" s="1388"/>
      <c r="B21" s="1392"/>
      <c r="C21" s="53" t="s">
        <v>16</v>
      </c>
      <c r="D21" s="54" t="s">
        <v>17</v>
      </c>
      <c r="E21" s="55" t="s">
        <v>9</v>
      </c>
      <c r="F21" s="1265" t="s">
        <v>16</v>
      </c>
      <c r="G21" s="23" t="s">
        <v>17</v>
      </c>
      <c r="H21" s="1264" t="s">
        <v>9</v>
      </c>
      <c r="I21" s="581"/>
      <c r="J21" s="113"/>
      <c r="K21" s="113"/>
    </row>
    <row r="22" spans="1:12" ht="14.25" customHeight="1">
      <c r="A22" s="1342" t="s">
        <v>106</v>
      </c>
      <c r="B22" s="200">
        <v>2014</v>
      </c>
      <c r="C22" s="434" t="s">
        <v>152</v>
      </c>
      <c r="D22" s="435" t="s">
        <v>40</v>
      </c>
      <c r="E22" s="436" t="s">
        <v>40</v>
      </c>
      <c r="F22" s="437" t="s">
        <v>40</v>
      </c>
      <c r="G22" s="435" t="s">
        <v>40</v>
      </c>
      <c r="H22" s="438" t="s">
        <v>40</v>
      </c>
      <c r="I22" s="581"/>
      <c r="J22" s="113"/>
      <c r="K22" s="113"/>
    </row>
    <row r="23" spans="1:12" ht="14.25" customHeight="1">
      <c r="A23" s="1343"/>
      <c r="B23" s="237">
        <v>2017</v>
      </c>
      <c r="C23" s="434">
        <v>43.27497854077253</v>
      </c>
      <c r="D23" s="435">
        <v>40.72347826086957</v>
      </c>
      <c r="E23" s="436">
        <v>42.074613636363644</v>
      </c>
      <c r="F23" s="437">
        <v>10.104557522123894</v>
      </c>
      <c r="G23" s="435">
        <v>9.2946078431372552</v>
      </c>
      <c r="H23" s="438">
        <v>9.7203023255813967</v>
      </c>
      <c r="I23" s="581"/>
      <c r="J23" s="113"/>
      <c r="K23" s="113"/>
    </row>
    <row r="24" spans="1:12" ht="14.25" customHeight="1" thickBot="1">
      <c r="A24" s="1344"/>
      <c r="B24" s="238">
        <v>2020</v>
      </c>
      <c r="C24" s="1283">
        <v>44.37397212543555</v>
      </c>
      <c r="D24" s="1284">
        <v>42.017321428571428</v>
      </c>
      <c r="E24" s="1285">
        <v>43.210194003527342</v>
      </c>
      <c r="F24" s="1286">
        <v>10.586363636363634</v>
      </c>
      <c r="G24" s="1284">
        <v>9.2786476868327394</v>
      </c>
      <c r="H24" s="1287">
        <v>9.9382716049382704</v>
      </c>
      <c r="I24" s="581"/>
      <c r="J24" s="113"/>
      <c r="K24" s="113"/>
    </row>
    <row r="25" spans="1:12" ht="14.25" customHeight="1">
      <c r="A25" s="1345" t="s">
        <v>109</v>
      </c>
      <c r="B25" s="200">
        <v>2014</v>
      </c>
      <c r="C25" s="434" t="s">
        <v>40</v>
      </c>
      <c r="D25" s="435" t="s">
        <v>40</v>
      </c>
      <c r="E25" s="436" t="s">
        <v>40</v>
      </c>
      <c r="F25" s="437" t="s">
        <v>40</v>
      </c>
      <c r="G25" s="435" t="s">
        <v>40</v>
      </c>
      <c r="H25" s="438" t="s">
        <v>40</v>
      </c>
      <c r="I25" s="581"/>
      <c r="J25" s="113"/>
      <c r="K25" s="113"/>
    </row>
    <row r="26" spans="1:12" ht="14.25" customHeight="1">
      <c r="A26" s="1343"/>
      <c r="B26" s="237">
        <v>2017</v>
      </c>
      <c r="C26" s="434">
        <v>43.453488372093027</v>
      </c>
      <c r="D26" s="435">
        <v>40.227906976744187</v>
      </c>
      <c r="E26" s="436">
        <v>41.840697674418607</v>
      </c>
      <c r="F26" s="437">
        <v>10.909302325581395</v>
      </c>
      <c r="G26" s="435">
        <v>8.7883720930232574</v>
      </c>
      <c r="H26" s="438">
        <v>9.8488372093023262</v>
      </c>
      <c r="I26" s="581"/>
      <c r="J26" s="113"/>
      <c r="K26" s="113"/>
    </row>
    <row r="27" spans="1:12" ht="14.25" customHeight="1" thickBot="1">
      <c r="A27" s="1346"/>
      <c r="B27" s="238">
        <v>2020</v>
      </c>
      <c r="C27" s="1283">
        <v>44.198148148148142</v>
      </c>
      <c r="D27" s="1284">
        <v>39.75</v>
      </c>
      <c r="E27" s="1285">
        <v>41.974074074074075</v>
      </c>
      <c r="F27" s="1286">
        <v>11.638888888888891</v>
      </c>
      <c r="G27" s="1284">
        <v>9.6166666666666654</v>
      </c>
      <c r="H27" s="1287">
        <v>10.62777777777778</v>
      </c>
      <c r="I27" s="581"/>
      <c r="J27" s="113"/>
      <c r="K27" s="113"/>
    </row>
    <row r="28" spans="1:12" ht="14.25" customHeight="1">
      <c r="A28" s="1342" t="s">
        <v>107</v>
      </c>
      <c r="B28" s="200">
        <v>2014</v>
      </c>
      <c r="C28" s="434" t="s">
        <v>40</v>
      </c>
      <c r="D28" s="435" t="s">
        <v>40</v>
      </c>
      <c r="E28" s="436" t="s">
        <v>40</v>
      </c>
      <c r="F28" s="437" t="s">
        <v>40</v>
      </c>
      <c r="G28" s="435" t="s">
        <v>40</v>
      </c>
      <c r="H28" s="438" t="s">
        <v>40</v>
      </c>
      <c r="I28" s="581"/>
      <c r="J28" s="113"/>
      <c r="K28" s="113"/>
      <c r="L28" s="113"/>
    </row>
    <row r="29" spans="1:12" ht="14.25" customHeight="1">
      <c r="A29" s="1343"/>
      <c r="B29" s="237">
        <v>2017</v>
      </c>
      <c r="C29" s="434">
        <v>43.56</v>
      </c>
      <c r="D29" s="435">
        <v>41.337499999999999</v>
      </c>
      <c r="E29" s="436">
        <v>42.465846153846151</v>
      </c>
      <c r="F29" s="437">
        <v>12.257575757575758</v>
      </c>
      <c r="G29" s="435">
        <v>10.25625</v>
      </c>
      <c r="H29" s="438">
        <v>11.272307692307693</v>
      </c>
      <c r="I29" s="581"/>
      <c r="J29" s="113"/>
      <c r="K29" s="113"/>
      <c r="L29" s="113"/>
    </row>
    <row r="30" spans="1:12" ht="14.25" customHeight="1" thickBot="1">
      <c r="A30" s="1344"/>
      <c r="B30" s="238">
        <v>2020</v>
      </c>
      <c r="C30" s="1283">
        <v>44.160784313725486</v>
      </c>
      <c r="D30" s="1284">
        <v>40.322448979591833</v>
      </c>
      <c r="E30" s="1285">
        <v>42.28</v>
      </c>
      <c r="F30" s="1286">
        <v>10.101960784313727</v>
      </c>
      <c r="G30" s="1284">
        <v>8.1679999999999993</v>
      </c>
      <c r="H30" s="1287">
        <v>9.1445544554455456</v>
      </c>
      <c r="I30" s="581"/>
      <c r="J30" s="113"/>
      <c r="K30" s="113"/>
      <c r="L30" s="113"/>
    </row>
    <row r="31" spans="1:12" ht="14.25" customHeight="1">
      <c r="A31" s="1345" t="s">
        <v>108</v>
      </c>
      <c r="B31" s="200">
        <v>2014</v>
      </c>
      <c r="C31" s="434" t="s">
        <v>40</v>
      </c>
      <c r="D31" s="435" t="s">
        <v>40</v>
      </c>
      <c r="E31" s="436" t="s">
        <v>40</v>
      </c>
      <c r="F31" s="437" t="s">
        <v>40</v>
      </c>
      <c r="G31" s="435" t="s">
        <v>40</v>
      </c>
      <c r="H31" s="438" t="s">
        <v>40</v>
      </c>
      <c r="I31" s="581"/>
      <c r="J31" s="113"/>
      <c r="K31" s="113"/>
      <c r="L31" s="113"/>
    </row>
    <row r="32" spans="1:12" ht="14.25" customHeight="1">
      <c r="A32" s="1343"/>
      <c r="B32" s="237">
        <v>2017</v>
      </c>
      <c r="C32" s="434">
        <v>40.275999999999996</v>
      </c>
      <c r="D32" s="435">
        <v>36.63862068965517</v>
      </c>
      <c r="E32" s="436">
        <v>38.488135593220342</v>
      </c>
      <c r="F32" s="437">
        <v>10.747666666666667</v>
      </c>
      <c r="G32" s="435">
        <v>8.6568965517241381</v>
      </c>
      <c r="H32" s="438">
        <v>9.7200000000000006</v>
      </c>
      <c r="I32" s="581"/>
      <c r="J32" s="113"/>
      <c r="K32" s="113"/>
      <c r="L32" s="113"/>
    </row>
    <row r="33" spans="1:12" ht="14.25" customHeight="1" thickBot="1">
      <c r="A33" s="1346"/>
      <c r="B33" s="238">
        <v>2020</v>
      </c>
      <c r="C33" s="57">
        <v>39.81515151515152</v>
      </c>
      <c r="D33" s="58">
        <v>36.442424242424245</v>
      </c>
      <c r="E33" s="59">
        <v>38.715384615384615</v>
      </c>
      <c r="F33" s="60">
        <v>11.121212121212123</v>
      </c>
      <c r="G33" s="58">
        <v>10.421875</v>
      </c>
      <c r="H33" s="61">
        <v>10.776923076923078</v>
      </c>
      <c r="I33" s="581"/>
      <c r="J33" s="113"/>
      <c r="K33" s="113"/>
      <c r="L33" s="113"/>
    </row>
    <row r="34" spans="1:12" ht="14.25" customHeight="1">
      <c r="A34" s="113"/>
      <c r="B34" s="113"/>
      <c r="C34" s="113"/>
      <c r="D34" s="113"/>
      <c r="E34" s="113"/>
      <c r="F34" s="113"/>
      <c r="G34" s="113"/>
      <c r="H34" s="28" t="s">
        <v>155</v>
      </c>
      <c r="I34" s="113"/>
      <c r="J34" s="113"/>
      <c r="K34" s="113"/>
      <c r="L34" s="113"/>
    </row>
    <row r="35" spans="1:12" ht="14.25" customHeight="1">
      <c r="A35" s="360"/>
      <c r="B35" s="360"/>
      <c r="C35" s="360"/>
      <c r="D35" s="360"/>
      <c r="E35" s="360"/>
      <c r="F35" s="360"/>
      <c r="G35" s="360"/>
      <c r="H35" s="360"/>
      <c r="I35" s="360"/>
      <c r="J35" s="113"/>
      <c r="K35" s="113"/>
      <c r="L35" s="113"/>
    </row>
    <row r="36" spans="1:12" ht="14.25" customHeight="1">
      <c r="A36" s="360"/>
      <c r="B36" s="360"/>
      <c r="C36" s="360"/>
      <c r="D36" s="360"/>
      <c r="E36" s="360"/>
      <c r="F36" s="360"/>
      <c r="G36" s="360"/>
      <c r="H36" s="360"/>
      <c r="I36" s="360"/>
      <c r="J36" s="113"/>
      <c r="K36" s="113"/>
      <c r="L36" s="113"/>
    </row>
    <row r="37" spans="1:12" ht="14.25" customHeight="1">
      <c r="A37" s="360"/>
      <c r="B37" s="360"/>
      <c r="C37" s="360"/>
      <c r="D37" s="360"/>
      <c r="E37" s="360"/>
      <c r="F37" s="360"/>
      <c r="G37" s="360"/>
      <c r="H37" s="360"/>
      <c r="I37" s="360"/>
      <c r="J37" s="113"/>
      <c r="K37" s="113"/>
      <c r="L37" s="113"/>
    </row>
    <row r="38" spans="1:12" ht="14.25" customHeight="1">
      <c r="A38" s="360"/>
      <c r="B38" s="360"/>
      <c r="C38" s="360"/>
      <c r="D38" s="360"/>
      <c r="E38" s="360"/>
      <c r="F38" s="360"/>
      <c r="G38" s="360"/>
      <c r="H38" s="360"/>
      <c r="I38" s="360"/>
      <c r="J38" s="113"/>
      <c r="K38" s="113"/>
      <c r="L38" s="113"/>
    </row>
    <row r="39" spans="1:12" ht="14.25" customHeight="1">
      <c r="A39" s="360"/>
      <c r="B39" s="360"/>
      <c r="C39" s="360"/>
      <c r="D39" s="360"/>
      <c r="E39" s="360"/>
      <c r="F39" s="360"/>
      <c r="G39" s="360"/>
      <c r="H39" s="360"/>
      <c r="I39" s="360"/>
      <c r="J39" s="113"/>
      <c r="K39" s="113"/>
      <c r="L39" s="113"/>
    </row>
    <row r="40" spans="1:12" ht="14.25" customHeight="1">
      <c r="A40" s="360"/>
      <c r="B40" s="360"/>
      <c r="C40" s="360"/>
      <c r="D40" s="360"/>
      <c r="E40" s="360"/>
      <c r="F40" s="360"/>
      <c r="G40" s="360"/>
      <c r="H40" s="360"/>
      <c r="I40" s="360"/>
      <c r="J40" s="113"/>
      <c r="K40" s="113"/>
      <c r="L40" s="113"/>
    </row>
    <row r="41" spans="1:12" ht="14.25" customHeight="1">
      <c r="A41" s="360"/>
      <c r="B41" s="360"/>
      <c r="C41" s="360"/>
      <c r="D41" s="360"/>
      <c r="E41" s="360"/>
      <c r="F41" s="360"/>
      <c r="G41" s="360"/>
      <c r="H41" s="360"/>
      <c r="I41" s="360"/>
      <c r="J41" s="113"/>
      <c r="K41" s="113"/>
      <c r="L41" s="113"/>
    </row>
    <row r="42" spans="1:12" ht="14.25" customHeight="1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12" ht="14.25" customHeight="1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pans="1:12" ht="14.2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113"/>
    </row>
    <row r="45" spans="1:12" ht="14.2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113"/>
    </row>
    <row r="46" spans="1:12" ht="14.2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113"/>
    </row>
    <row r="47" spans="1:12" ht="14.2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113"/>
    </row>
    <row r="48" spans="1:12" ht="14.2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113"/>
    </row>
    <row r="49" spans="1:12" ht="14.2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113"/>
    </row>
    <row r="50" spans="1:12" ht="14.2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113"/>
    </row>
    <row r="51" spans="1:12" ht="14.2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113"/>
    </row>
    <row r="52" spans="1:12" ht="14.2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113"/>
    </row>
    <row r="53" spans="1:12" ht="14.2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113"/>
    </row>
    <row r="54" spans="1:12" ht="18.600000000000001" customHeight="1">
      <c r="L54" s="113"/>
    </row>
    <row r="55" spans="1:12" s="70" customFormat="1" ht="18" customHeight="1">
      <c r="A55"/>
      <c r="B55"/>
      <c r="C55"/>
      <c r="D55"/>
      <c r="E55"/>
      <c r="F55"/>
      <c r="G55"/>
      <c r="H55"/>
      <c r="I55"/>
      <c r="J55"/>
      <c r="K55"/>
    </row>
    <row r="56" spans="1:12" s="70" customFormat="1" ht="18" customHeight="1">
      <c r="A56"/>
      <c r="B56"/>
      <c r="C56"/>
      <c r="D56"/>
      <c r="E56"/>
      <c r="F56"/>
      <c r="G56"/>
      <c r="H56"/>
      <c r="I56"/>
      <c r="J56"/>
      <c r="K56"/>
    </row>
    <row r="57" spans="1:12" s="70" customFormat="1" ht="18" customHeight="1">
      <c r="A57"/>
      <c r="B57"/>
      <c r="C57"/>
      <c r="D57"/>
      <c r="E57"/>
      <c r="F57"/>
      <c r="G57"/>
      <c r="H57"/>
      <c r="I57"/>
      <c r="J57"/>
      <c r="K57"/>
    </row>
    <row r="58" spans="1:12" s="70" customFormat="1" ht="18" customHeight="1">
      <c r="A58"/>
      <c r="B58"/>
      <c r="C58"/>
      <c r="D58"/>
      <c r="E58"/>
      <c r="F58"/>
      <c r="G58"/>
      <c r="H58"/>
      <c r="I58"/>
      <c r="J58"/>
      <c r="K58"/>
    </row>
    <row r="59" spans="1:12" s="70" customFormat="1" ht="18" customHeight="1">
      <c r="A59"/>
      <c r="B59"/>
      <c r="C59"/>
      <c r="D59"/>
      <c r="E59"/>
      <c r="F59"/>
      <c r="G59"/>
      <c r="H59"/>
      <c r="I59"/>
      <c r="J59"/>
      <c r="K59"/>
    </row>
    <row r="60" spans="1:12" s="70" customFormat="1" ht="18" customHeight="1">
      <c r="A60"/>
      <c r="B60"/>
      <c r="C60"/>
      <c r="D60"/>
      <c r="E60"/>
      <c r="F60"/>
      <c r="G60"/>
      <c r="H60"/>
      <c r="I60"/>
      <c r="J60"/>
      <c r="K60"/>
    </row>
    <row r="61" spans="1:12" s="70" customFormat="1" ht="18" customHeight="1">
      <c r="A61"/>
      <c r="B61"/>
      <c r="C61"/>
      <c r="D61"/>
      <c r="E61"/>
      <c r="F61"/>
      <c r="G61"/>
      <c r="H61"/>
      <c r="I61"/>
      <c r="J61"/>
      <c r="K61"/>
    </row>
    <row r="62" spans="1:12" s="70" customFormat="1" ht="18" customHeight="1">
      <c r="A62"/>
      <c r="B62"/>
      <c r="C62"/>
      <c r="D62"/>
      <c r="E62"/>
      <c r="F62"/>
      <c r="G62"/>
      <c r="H62"/>
      <c r="I62"/>
      <c r="J62"/>
      <c r="K62"/>
    </row>
    <row r="63" spans="1:12" s="70" customFormat="1" ht="18" customHeight="1">
      <c r="A63"/>
      <c r="B63"/>
      <c r="C63"/>
      <c r="D63"/>
      <c r="E63"/>
      <c r="F63"/>
      <c r="G63"/>
      <c r="H63"/>
      <c r="I63"/>
      <c r="J63"/>
      <c r="K63"/>
    </row>
    <row r="64" spans="1:12" s="70" customFormat="1" ht="18" customHeight="1">
      <c r="A64"/>
      <c r="B64"/>
      <c r="C64"/>
      <c r="D64"/>
      <c r="E64"/>
      <c r="F64"/>
      <c r="G64"/>
      <c r="H64"/>
      <c r="I64"/>
      <c r="J64"/>
      <c r="K64"/>
    </row>
    <row r="65" ht="18" customHeight="1"/>
    <row r="66" ht="18" customHeight="1"/>
    <row r="67" ht="7.9" customHeight="1"/>
    <row r="78" ht="13.5" customHeight="1"/>
    <row r="81" ht="12.75" customHeight="1"/>
    <row r="82" ht="20.100000000000001" customHeight="1"/>
    <row r="84" ht="13.5" customHeight="1"/>
  </sheetData>
  <mergeCells count="9">
    <mergeCell ref="B4:D4"/>
    <mergeCell ref="E4:G4"/>
    <mergeCell ref="B20:B21"/>
    <mergeCell ref="A22:A24"/>
    <mergeCell ref="A25:A27"/>
    <mergeCell ref="A28:A30"/>
    <mergeCell ref="A31:A33"/>
    <mergeCell ref="A4:A5"/>
    <mergeCell ref="A20:A21"/>
  </mergeCells>
  <phoneticPr fontId="2"/>
  <pageMargins left="0.78740157480314965" right="0.78740157480314965" top="0.59055118110236227" bottom="0.35433070866141736" header="0.23622047244094491" footer="0.31496062992125984"/>
  <pageSetup paperSize="9" scale="99" orientation="portrait" r:id="rId1"/>
  <headerFooter scaleWithDoc="0" alignWithMargins="0">
    <oddFooter>&amp;C－&amp;P－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R57"/>
  <sheetViews>
    <sheetView view="pageBreakPreview" zoomScaleNormal="100" zoomScaleSheetLayoutView="100" workbookViewId="0"/>
  </sheetViews>
  <sheetFormatPr defaultColWidth="7.25" defaultRowHeight="13.5"/>
  <cols>
    <col min="1" max="1" width="16.375" customWidth="1"/>
  </cols>
  <sheetData>
    <row r="1" spans="1:18" ht="17.25" customHeight="1">
      <c r="A1" s="18" t="s">
        <v>210</v>
      </c>
      <c r="B1" s="47"/>
      <c r="C1" s="47"/>
      <c r="D1" s="47"/>
      <c r="E1" s="47"/>
      <c r="F1" s="47"/>
    </row>
    <row r="2" spans="1:18" ht="15.95" customHeight="1"/>
    <row r="3" spans="1:18" s="29" customFormat="1" ht="15" customHeight="1" thickBot="1">
      <c r="A3" s="7" t="s">
        <v>211</v>
      </c>
      <c r="M3"/>
      <c r="N3"/>
      <c r="O3"/>
      <c r="P3"/>
      <c r="Q3"/>
      <c r="R3"/>
    </row>
    <row r="4" spans="1:18" s="70" customFormat="1" ht="28.15" customHeight="1" thickBot="1">
      <c r="A4" s="1263" t="s">
        <v>10</v>
      </c>
      <c r="B4" s="1267" t="s">
        <v>202</v>
      </c>
      <c r="C4" s="1268" t="s">
        <v>212</v>
      </c>
      <c r="D4" s="634" t="s">
        <v>64</v>
      </c>
      <c r="F4" s="1263" t="s">
        <v>63</v>
      </c>
      <c r="G4" s="68" t="s">
        <v>29</v>
      </c>
      <c r="H4" s="1267" t="s">
        <v>202</v>
      </c>
      <c r="I4" s="1268" t="s">
        <v>212</v>
      </c>
      <c r="J4" s="634" t="s">
        <v>64</v>
      </c>
      <c r="M4"/>
      <c r="N4"/>
      <c r="O4"/>
      <c r="P4"/>
      <c r="Q4"/>
      <c r="R4"/>
    </row>
    <row r="5" spans="1:18" s="70" customFormat="1" ht="13.5" customHeight="1">
      <c r="A5" s="1270" t="s">
        <v>35</v>
      </c>
      <c r="B5" s="102">
        <v>277607.36111111112</v>
      </c>
      <c r="C5" s="103">
        <v>196931.20000000001</v>
      </c>
      <c r="D5" s="104">
        <v>239330.35036496349</v>
      </c>
      <c r="F5" s="1342" t="s">
        <v>106</v>
      </c>
      <c r="G5" s="200">
        <v>2014</v>
      </c>
      <c r="H5" s="102">
        <v>275596.50745098043</v>
      </c>
      <c r="I5" s="103">
        <v>193775.25213675213</v>
      </c>
      <c r="J5" s="104">
        <v>236442.77791411045</v>
      </c>
      <c r="M5"/>
      <c r="N5"/>
      <c r="O5"/>
      <c r="P5"/>
      <c r="Q5"/>
      <c r="R5"/>
    </row>
    <row r="6" spans="1:18" s="70" customFormat="1" ht="13.5" customHeight="1">
      <c r="A6" s="1259" t="s">
        <v>36</v>
      </c>
      <c r="B6" s="105">
        <v>279036</v>
      </c>
      <c r="C6" s="106">
        <v>200791.23684210525</v>
      </c>
      <c r="D6" s="107">
        <v>240916.75641025641</v>
      </c>
      <c r="F6" s="1343"/>
      <c r="G6" s="237">
        <v>2017</v>
      </c>
      <c r="H6" s="105">
        <v>274889.96475770924</v>
      </c>
      <c r="I6" s="106">
        <v>208729.8316831683</v>
      </c>
      <c r="J6" s="107">
        <v>243737.64102564103</v>
      </c>
      <c r="M6"/>
      <c r="N6"/>
      <c r="O6"/>
      <c r="P6"/>
      <c r="Q6"/>
      <c r="R6"/>
    </row>
    <row r="7" spans="1:18" s="70" customFormat="1" ht="13.5" customHeight="1" thickBot="1">
      <c r="A7" s="1259" t="s">
        <v>246</v>
      </c>
      <c r="B7" s="105">
        <v>313219.83333333331</v>
      </c>
      <c r="C7" s="106">
        <v>244085.66666666666</v>
      </c>
      <c r="D7" s="107">
        <v>278652.75</v>
      </c>
      <c r="F7" s="1344"/>
      <c r="G7" s="238">
        <v>2020</v>
      </c>
      <c r="H7" s="108">
        <v>285932.34999999998</v>
      </c>
      <c r="I7" s="109">
        <v>210908.71636363637</v>
      </c>
      <c r="J7" s="110">
        <v>248758.47747747749</v>
      </c>
      <c r="M7"/>
      <c r="N7"/>
      <c r="O7"/>
      <c r="P7"/>
      <c r="Q7"/>
      <c r="R7"/>
    </row>
    <row r="8" spans="1:18" s="70" customFormat="1" ht="13.5" customHeight="1">
      <c r="A8" s="1259" t="s">
        <v>301</v>
      </c>
      <c r="B8" s="105">
        <v>211587.75</v>
      </c>
      <c r="C8" s="106">
        <v>194882.3</v>
      </c>
      <c r="D8" s="107">
        <v>203994.36363636365</v>
      </c>
      <c r="F8" s="1345" t="s">
        <v>109</v>
      </c>
      <c r="G8" s="200">
        <v>2014</v>
      </c>
      <c r="H8" s="102">
        <v>258076.25806451612</v>
      </c>
      <c r="I8" s="103">
        <v>197599.32258064515</v>
      </c>
      <c r="J8" s="104">
        <v>227837.79032258064</v>
      </c>
      <c r="M8"/>
      <c r="N8"/>
      <c r="O8"/>
      <c r="P8"/>
      <c r="Q8"/>
      <c r="R8"/>
    </row>
    <row r="9" spans="1:18" s="70" customFormat="1" ht="13.5" customHeight="1">
      <c r="A9" s="1259" t="s">
        <v>203</v>
      </c>
      <c r="B9" s="105">
        <v>312043.27272727271</v>
      </c>
      <c r="C9" s="106">
        <v>249696.09090909091</v>
      </c>
      <c r="D9" s="107">
        <v>280869.68181818182</v>
      </c>
      <c r="F9" s="1343"/>
      <c r="G9" s="237">
        <v>2017</v>
      </c>
      <c r="H9" s="105">
        <v>276119.04545454547</v>
      </c>
      <c r="I9" s="106">
        <v>210922</v>
      </c>
      <c r="J9" s="107">
        <v>243520.52272727274</v>
      </c>
      <c r="M9"/>
      <c r="N9"/>
      <c r="O9"/>
      <c r="P9"/>
      <c r="Q9"/>
      <c r="R9"/>
    </row>
    <row r="10" spans="1:18" s="70" customFormat="1" ht="13.5" customHeight="1" thickBot="1">
      <c r="A10" s="1259" t="s">
        <v>3</v>
      </c>
      <c r="B10" s="105">
        <v>324180.88888888888</v>
      </c>
      <c r="C10" s="106">
        <v>262596.28571428574</v>
      </c>
      <c r="D10" s="107">
        <v>297237.625</v>
      </c>
      <c r="F10" s="1346"/>
      <c r="G10" s="238">
        <v>2020</v>
      </c>
      <c r="H10" s="108">
        <v>281592.86538461538</v>
      </c>
      <c r="I10" s="109">
        <v>207943.07692307694</v>
      </c>
      <c r="J10" s="110">
        <v>244767.97115384616</v>
      </c>
      <c r="M10"/>
      <c r="N10"/>
      <c r="O10"/>
      <c r="P10"/>
      <c r="Q10"/>
      <c r="R10"/>
    </row>
    <row r="11" spans="1:18" s="70" customFormat="1" ht="13.5" customHeight="1">
      <c r="A11" s="1259" t="s">
        <v>302</v>
      </c>
      <c r="B11" s="105">
        <v>247225.48648648648</v>
      </c>
      <c r="C11" s="106">
        <v>199560.29032258064</v>
      </c>
      <c r="D11" s="107">
        <v>225495.76470588235</v>
      </c>
      <c r="F11" s="1342" t="s">
        <v>107</v>
      </c>
      <c r="G11" s="200">
        <v>2014</v>
      </c>
      <c r="H11" s="102">
        <v>245474.5</v>
      </c>
      <c r="I11" s="103">
        <v>187318.07692307694</v>
      </c>
      <c r="J11" s="104">
        <v>216396.28846153847</v>
      </c>
      <c r="M11" s="29"/>
      <c r="N11" s="29"/>
      <c r="O11" s="29"/>
      <c r="P11" s="29"/>
      <c r="Q11" s="29"/>
      <c r="R11" s="29"/>
    </row>
    <row r="12" spans="1:18" s="70" customFormat="1" ht="13.5" customHeight="1">
      <c r="A12" s="1259" t="s">
        <v>341</v>
      </c>
      <c r="B12" s="105">
        <v>295558.08695652173</v>
      </c>
      <c r="C12" s="106">
        <v>217542.06060606061</v>
      </c>
      <c r="D12" s="107">
        <v>257416.91851851851</v>
      </c>
      <c r="F12" s="1343"/>
      <c r="G12" s="237">
        <v>2017</v>
      </c>
      <c r="H12" s="105">
        <v>507674.7878787879</v>
      </c>
      <c r="I12" s="106">
        <v>311259.09375</v>
      </c>
      <c r="J12" s="107">
        <v>410977.83076923079</v>
      </c>
    </row>
    <row r="13" spans="1:18" s="70" customFormat="1" ht="13.5" customHeight="1" thickBot="1">
      <c r="A13" s="1259" t="s">
        <v>247</v>
      </c>
      <c r="B13" s="105">
        <v>330816.1724137931</v>
      </c>
      <c r="C13" s="106">
        <v>217153.19277108434</v>
      </c>
      <c r="D13" s="107">
        <v>263908.17730496451</v>
      </c>
      <c r="F13" s="1344"/>
      <c r="G13" s="238">
        <v>2020</v>
      </c>
      <c r="H13" s="108">
        <v>280393.5</v>
      </c>
      <c r="I13" s="109">
        <v>218685.31914893616</v>
      </c>
      <c r="J13" s="110">
        <v>249864.18947368421</v>
      </c>
    </row>
    <row r="14" spans="1:18" s="70" customFormat="1" ht="13.5" customHeight="1" thickBot="1">
      <c r="A14" s="1260" t="s">
        <v>553</v>
      </c>
      <c r="B14" s="108">
        <v>280934.0581395349</v>
      </c>
      <c r="C14" s="109">
        <v>222483.75641025641</v>
      </c>
      <c r="D14" s="110">
        <v>253134.5243902439</v>
      </c>
      <c r="F14" s="1345" t="s">
        <v>108</v>
      </c>
      <c r="G14" s="200">
        <v>2014</v>
      </c>
      <c r="H14" s="102">
        <v>273566.95238095237</v>
      </c>
      <c r="I14" s="103">
        <v>206248.7</v>
      </c>
      <c r="J14" s="104">
        <v>240728.78048780488</v>
      </c>
    </row>
    <row r="15" spans="1:18" s="70" customFormat="1" ht="13.5" customHeight="1" thickBot="1">
      <c r="A15" s="1076" t="s">
        <v>345</v>
      </c>
      <c r="B15" s="1288">
        <v>284818.48786407767</v>
      </c>
      <c r="C15" s="1289">
        <v>213084.3925925926</v>
      </c>
      <c r="D15" s="1290">
        <v>249258.74663402693</v>
      </c>
      <c r="F15" s="1343"/>
      <c r="G15" s="237">
        <v>2017</v>
      </c>
      <c r="H15" s="105">
        <v>332071.83333333331</v>
      </c>
      <c r="I15" s="106">
        <v>205601.96551724139</v>
      </c>
      <c r="J15" s="107">
        <v>269908.67796610168</v>
      </c>
    </row>
    <row r="16" spans="1:18" s="70" customFormat="1" ht="13.5" customHeight="1" thickTop="1" thickBot="1">
      <c r="A16" s="1075" t="s">
        <v>346</v>
      </c>
      <c r="B16" s="706">
        <v>303187.67365269462</v>
      </c>
      <c r="C16" s="707">
        <v>219435.64169381108</v>
      </c>
      <c r="D16" s="708">
        <v>263075.54602184088</v>
      </c>
      <c r="F16" s="1346"/>
      <c r="G16" s="238">
        <v>2020</v>
      </c>
      <c r="H16" s="108">
        <v>286951.3125</v>
      </c>
      <c r="I16" s="109">
        <v>232517.16129032258</v>
      </c>
      <c r="J16" s="110">
        <v>260166.25396825396</v>
      </c>
    </row>
    <row r="17" spans="1:18" s="70" customFormat="1" ht="13.5" customHeight="1" thickBot="1">
      <c r="A17" s="1077" t="s">
        <v>347</v>
      </c>
      <c r="B17" s="108">
        <v>271485.63483483484</v>
      </c>
      <c r="C17" s="109">
        <v>194418.75241157555</v>
      </c>
      <c r="D17" s="110">
        <v>234268.55341614908</v>
      </c>
      <c r="J17" s="28" t="s">
        <v>33</v>
      </c>
    </row>
    <row r="18" spans="1:18" s="70" customFormat="1" ht="13.5" customHeight="1">
      <c r="A18" s="1291"/>
      <c r="B18" s="1269"/>
      <c r="C18" s="705"/>
      <c r="D18" s="705"/>
      <c r="E18" s="705"/>
      <c r="J18" s="28" t="s">
        <v>435</v>
      </c>
      <c r="K18" s="28"/>
    </row>
    <row r="19" spans="1:18" s="70" customFormat="1" ht="13.5" customHeight="1">
      <c r="A19" s="1291"/>
      <c r="B19" s="1269"/>
      <c r="C19" s="705"/>
      <c r="D19" s="705"/>
      <c r="E19" s="705"/>
    </row>
    <row r="20" spans="1:18" s="70" customFormat="1" ht="13.5" customHeight="1" thickBot="1">
      <c r="A20" s="7" t="s">
        <v>213</v>
      </c>
      <c r="B20" s="7"/>
      <c r="C20" s="7"/>
      <c r="D20" s="7"/>
      <c r="E20" s="7"/>
      <c r="F20" s="7"/>
      <c r="H20" s="7"/>
      <c r="I20" s="7"/>
      <c r="J20" s="7"/>
      <c r="K20" s="7"/>
      <c r="L20" s="29"/>
    </row>
    <row r="21" spans="1:18" s="70" customFormat="1" ht="28.35" customHeight="1" thickBot="1">
      <c r="A21" s="1263" t="s">
        <v>10</v>
      </c>
      <c r="B21" s="1267" t="s">
        <v>202</v>
      </c>
      <c r="C21" s="1268" t="s">
        <v>212</v>
      </c>
      <c r="D21" s="634" t="s">
        <v>64</v>
      </c>
      <c r="F21" s="1263" t="s">
        <v>63</v>
      </c>
      <c r="G21" s="68" t="s">
        <v>29</v>
      </c>
      <c r="H21" s="1267" t="s">
        <v>202</v>
      </c>
      <c r="I21" s="1268" t="s">
        <v>212</v>
      </c>
      <c r="J21" s="634" t="s">
        <v>64</v>
      </c>
    </row>
    <row r="22" spans="1:18" s="70" customFormat="1" ht="13.5" customHeight="1">
      <c r="A22" s="1270" t="s">
        <v>35</v>
      </c>
      <c r="B22" s="102">
        <v>31237.183333333334</v>
      </c>
      <c r="C22" s="103">
        <v>17735.483870967742</v>
      </c>
      <c r="D22" s="104">
        <v>26637.703296703297</v>
      </c>
      <c r="F22" s="1342" t="s">
        <v>106</v>
      </c>
      <c r="G22" s="200">
        <v>2014</v>
      </c>
      <c r="H22" s="102">
        <v>38040.70930232558</v>
      </c>
      <c r="I22" s="103">
        <v>23096.184000000001</v>
      </c>
      <c r="J22" s="104">
        <v>31750.925925925927</v>
      </c>
    </row>
    <row r="23" spans="1:18" s="70" customFormat="1" ht="13.5" customHeight="1">
      <c r="A23" s="1259" t="s">
        <v>36</v>
      </c>
      <c r="B23" s="105">
        <v>33597.333333333336</v>
      </c>
      <c r="C23" s="106">
        <v>20115.178571428572</v>
      </c>
      <c r="D23" s="107">
        <v>27408.803278688523</v>
      </c>
      <c r="F23" s="1343"/>
      <c r="G23" s="237">
        <v>2017</v>
      </c>
      <c r="H23" s="105">
        <v>32341.769736842107</v>
      </c>
      <c r="I23" s="106">
        <v>19387.808333333334</v>
      </c>
      <c r="J23" s="107">
        <v>26626.786764705881</v>
      </c>
    </row>
    <row r="24" spans="1:18" s="70" customFormat="1" ht="13.5" customHeight="1" thickBot="1">
      <c r="A24" s="1259" t="s">
        <v>246</v>
      </c>
      <c r="B24" s="105">
        <v>22619.666666666668</v>
      </c>
      <c r="C24" s="106">
        <v>22482</v>
      </c>
      <c r="D24" s="107">
        <v>22557.090909090908</v>
      </c>
      <c r="F24" s="1344"/>
      <c r="G24" s="238">
        <v>2020</v>
      </c>
      <c r="H24" s="108">
        <v>38278.388297872341</v>
      </c>
      <c r="I24" s="109">
        <v>23024.898089171973</v>
      </c>
      <c r="J24" s="110">
        <v>31336.944927536231</v>
      </c>
    </row>
    <row r="25" spans="1:18" s="70" customFormat="1" ht="13.5" customHeight="1">
      <c r="A25" s="1259" t="s">
        <v>301</v>
      </c>
      <c r="B25" s="105">
        <v>68587.904761904763</v>
      </c>
      <c r="C25" s="106">
        <v>39495.076923076922</v>
      </c>
      <c r="D25" s="107">
        <v>57464.176470588238</v>
      </c>
      <c r="F25" s="1345" t="s">
        <v>109</v>
      </c>
      <c r="G25" s="200">
        <v>2014</v>
      </c>
      <c r="H25" s="102">
        <v>34487.608695652176</v>
      </c>
      <c r="I25" s="103">
        <v>18394</v>
      </c>
      <c r="J25" s="104">
        <v>27002.20930232558</v>
      </c>
    </row>
    <row r="26" spans="1:18" s="70" customFormat="1" ht="13.5" customHeight="1">
      <c r="A26" s="1259" t="s">
        <v>203</v>
      </c>
      <c r="B26" s="105">
        <v>23372.5</v>
      </c>
      <c r="C26" s="106">
        <v>12422.888888888889</v>
      </c>
      <c r="D26" s="107">
        <v>17575.647058823528</v>
      </c>
      <c r="F26" s="1343"/>
      <c r="G26" s="237">
        <v>2017</v>
      </c>
      <c r="H26" s="105">
        <v>47044.777777777781</v>
      </c>
      <c r="I26" s="106">
        <v>38979.923076923078</v>
      </c>
      <c r="J26" s="107">
        <v>43662.741935483871</v>
      </c>
    </row>
    <row r="27" spans="1:18" s="70" customFormat="1" ht="13.5" customHeight="1" thickBot="1">
      <c r="A27" s="1259" t="s">
        <v>3</v>
      </c>
      <c r="B27" s="105">
        <v>25809.25</v>
      </c>
      <c r="C27" s="106">
        <v>17840</v>
      </c>
      <c r="D27" s="107">
        <v>22393.857142857141</v>
      </c>
      <c r="F27" s="1346"/>
      <c r="G27" s="238">
        <v>2020</v>
      </c>
      <c r="H27" s="108">
        <v>34772.439024390245</v>
      </c>
      <c r="I27" s="109">
        <v>18423.677419354837</v>
      </c>
      <c r="J27" s="110">
        <v>27733.388888888891</v>
      </c>
    </row>
    <row r="28" spans="1:18" s="70" customFormat="1" ht="13.5" customHeight="1">
      <c r="A28" s="1259" t="s">
        <v>302</v>
      </c>
      <c r="B28" s="105">
        <v>45902.84</v>
      </c>
      <c r="C28" s="106">
        <v>68624.149999999994</v>
      </c>
      <c r="D28" s="107">
        <v>56001.2</v>
      </c>
      <c r="F28" s="1342" t="s">
        <v>107</v>
      </c>
      <c r="G28" s="200">
        <v>2014</v>
      </c>
      <c r="H28" s="102">
        <v>29647.75</v>
      </c>
      <c r="I28" s="103">
        <v>19133.764705882353</v>
      </c>
      <c r="J28" s="104">
        <v>24817</v>
      </c>
    </row>
    <row r="29" spans="1:18" s="70" customFormat="1" ht="13.5" customHeight="1">
      <c r="A29" s="1259" t="s">
        <v>341</v>
      </c>
      <c r="B29" s="105">
        <v>43343.166666666664</v>
      </c>
      <c r="C29" s="106">
        <v>26725.142857142859</v>
      </c>
      <c r="D29" s="107">
        <v>35588.088888888888</v>
      </c>
      <c r="F29" s="1343"/>
      <c r="G29" s="237">
        <v>2017</v>
      </c>
      <c r="H29" s="105">
        <v>83257.46666666666</v>
      </c>
      <c r="I29" s="106">
        <v>46463.137931034486</v>
      </c>
      <c r="J29" s="107">
        <v>65172.118644067799</v>
      </c>
    </row>
    <row r="30" spans="1:18" s="29" customFormat="1" ht="15" customHeight="1" thickBot="1">
      <c r="A30" s="1259" t="s">
        <v>247</v>
      </c>
      <c r="B30" s="105">
        <v>26834.416666666668</v>
      </c>
      <c r="C30" s="106">
        <v>18246.032786885247</v>
      </c>
      <c r="D30" s="107">
        <v>21433.474226804123</v>
      </c>
      <c r="E30" s="70"/>
      <c r="F30" s="1344"/>
      <c r="G30" s="238">
        <v>2020</v>
      </c>
      <c r="H30" s="108">
        <v>34656.853658536587</v>
      </c>
      <c r="I30" s="109">
        <v>35822.439024390245</v>
      </c>
      <c r="J30" s="110">
        <v>35239.646341463413</v>
      </c>
      <c r="K30" s="70"/>
      <c r="L30" s="70"/>
      <c r="M30" s="70"/>
      <c r="N30" s="70"/>
      <c r="O30" s="70"/>
      <c r="P30" s="70"/>
      <c r="Q30" s="70"/>
      <c r="R30" s="70"/>
    </row>
    <row r="31" spans="1:18" s="70" customFormat="1" ht="13.5" customHeight="1" thickBot="1">
      <c r="A31" s="1260" t="s">
        <v>551</v>
      </c>
      <c r="B31" s="108">
        <v>35629.950819672129</v>
      </c>
      <c r="C31" s="109">
        <v>19080.468085106382</v>
      </c>
      <c r="D31" s="110">
        <v>28427.861111111109</v>
      </c>
      <c r="F31" s="1345" t="s">
        <v>108</v>
      </c>
      <c r="G31" s="200">
        <v>2014</v>
      </c>
      <c r="H31" s="102">
        <v>31361.57894736842</v>
      </c>
      <c r="I31" s="103">
        <v>19871.176470588234</v>
      </c>
      <c r="J31" s="104">
        <v>25935.555555555555</v>
      </c>
    </row>
    <row r="32" spans="1:18" s="70" customFormat="1" ht="13.5" customHeight="1" thickBot="1">
      <c r="A32" s="1076" t="s">
        <v>345</v>
      </c>
      <c r="B32" s="1288">
        <v>37141.5</v>
      </c>
      <c r="C32" s="1289">
        <v>24744.888030888033</v>
      </c>
      <c r="D32" s="1290">
        <v>31418.286987522282</v>
      </c>
      <c r="F32" s="1343"/>
      <c r="G32" s="237">
        <v>2017</v>
      </c>
      <c r="H32" s="105">
        <v>46070.535714285717</v>
      </c>
      <c r="I32" s="106">
        <v>33881.576923076922</v>
      </c>
      <c r="J32" s="107">
        <v>40201.777777777781</v>
      </c>
    </row>
    <row r="33" spans="1:18" s="70" customFormat="1" ht="13.5" customHeight="1" thickTop="1" thickBot="1">
      <c r="A33" s="1075" t="s">
        <v>346</v>
      </c>
      <c r="B33" s="706">
        <v>42265.284552845529</v>
      </c>
      <c r="C33" s="707">
        <v>27703.3184079602</v>
      </c>
      <c r="D33" s="708">
        <v>35717.286353467563</v>
      </c>
      <c r="F33" s="1346"/>
      <c r="G33" s="238">
        <v>2020</v>
      </c>
      <c r="H33" s="108">
        <v>36681.09375</v>
      </c>
      <c r="I33" s="109">
        <v>25138.766666666666</v>
      </c>
      <c r="J33" s="110">
        <v>31096.096774193549</v>
      </c>
    </row>
    <row r="34" spans="1:18" s="70" customFormat="1" ht="13.5" customHeight="1" thickBot="1">
      <c r="A34" s="1077" t="s">
        <v>347</v>
      </c>
      <c r="B34" s="108">
        <v>36431.803418803422</v>
      </c>
      <c r="C34" s="109">
        <v>21888.195530726258</v>
      </c>
      <c r="D34" s="110">
        <v>30128.3995157385</v>
      </c>
      <c r="F34" s="9"/>
      <c r="J34" s="28" t="s">
        <v>33</v>
      </c>
    </row>
    <row r="35" spans="1:18" s="70" customFormat="1" ht="13.5" customHeight="1">
      <c r="A35" s="641"/>
      <c r="B35" s="705"/>
      <c r="C35" s="705"/>
      <c r="D35" s="705"/>
      <c r="E35" s="152"/>
      <c r="J35" s="28" t="s">
        <v>435</v>
      </c>
    </row>
    <row r="36" spans="1:18" s="70" customFormat="1" ht="13.5" customHeight="1">
      <c r="A36" s="641"/>
      <c r="B36" s="705"/>
      <c r="C36" s="705"/>
      <c r="D36" s="705"/>
      <c r="E36" s="152"/>
    </row>
    <row r="37" spans="1:18" s="70" customFormat="1" ht="13.5" customHeight="1">
      <c r="A37" s="1393"/>
      <c r="B37" s="705"/>
      <c r="C37" s="705"/>
      <c r="D37" s="705"/>
      <c r="E37" s="152"/>
    </row>
    <row r="38" spans="1:18" s="70" customFormat="1" ht="13.5" customHeight="1">
      <c r="A38" s="1394"/>
      <c r="B38" s="705"/>
      <c r="C38" s="705"/>
      <c r="D38" s="705"/>
      <c r="E38" s="152"/>
      <c r="M38" s="29"/>
      <c r="N38" s="29"/>
      <c r="O38" s="29"/>
      <c r="P38" s="29"/>
      <c r="Q38" s="29"/>
      <c r="R38" s="29"/>
    </row>
    <row r="39" spans="1:18" s="70" customFormat="1" ht="13.5" customHeight="1">
      <c r="A39" s="1394"/>
      <c r="B39" s="705"/>
      <c r="C39" s="705"/>
      <c r="D39" s="705"/>
      <c r="E39" s="152"/>
    </row>
    <row r="40" spans="1:18" s="70" customFormat="1" ht="13.5" customHeight="1">
      <c r="A40" s="1393"/>
      <c r="B40" s="705"/>
      <c r="C40" s="705"/>
      <c r="D40" s="705"/>
      <c r="E40" s="152"/>
    </row>
    <row r="41" spans="1:18" s="70" customFormat="1" ht="13.5" customHeight="1">
      <c r="A41" s="1394"/>
      <c r="B41" s="705"/>
      <c r="C41" s="705"/>
      <c r="D41" s="705"/>
      <c r="E41" s="152"/>
    </row>
    <row r="42" spans="1:18" s="70" customFormat="1" ht="13.5" customHeight="1">
      <c r="A42" s="1394"/>
      <c r="B42" s="705"/>
      <c r="C42" s="705"/>
      <c r="D42" s="705"/>
      <c r="E42" s="152"/>
    </row>
    <row r="43" spans="1:18" s="70" customFormat="1" ht="13.5" customHeight="1">
      <c r="A43" s="1393"/>
      <c r="B43" s="705"/>
      <c r="C43" s="705"/>
      <c r="D43" s="705"/>
      <c r="E43" s="152"/>
    </row>
    <row r="44" spans="1:18" s="70" customFormat="1" ht="13.5" customHeight="1">
      <c r="A44" s="1394"/>
      <c r="B44" s="705"/>
      <c r="C44" s="705"/>
      <c r="D44" s="705"/>
      <c r="E44" s="152"/>
    </row>
    <row r="45" spans="1:18" s="70" customFormat="1" ht="13.5" customHeight="1">
      <c r="A45" s="1394"/>
      <c r="B45" s="705"/>
      <c r="C45" s="705"/>
      <c r="D45" s="705"/>
      <c r="E45" s="111"/>
    </row>
    <row r="46" spans="1:18" s="70" customFormat="1" ht="13.5" customHeight="1"/>
    <row r="47" spans="1:18" s="70" customFormat="1" ht="13.5" customHeight="1"/>
    <row r="48" spans="1:18" s="70" customFormat="1" ht="12" customHeight="1">
      <c r="A48"/>
      <c r="B48"/>
      <c r="C48"/>
      <c r="D48"/>
      <c r="E48"/>
      <c r="F48"/>
      <c r="G48"/>
      <c r="H48"/>
      <c r="I48"/>
      <c r="J48"/>
      <c r="K48"/>
      <c r="L48"/>
    </row>
    <row r="49" spans="1:18" s="70" customFormat="1" ht="14.1" customHeight="1">
      <c r="A49"/>
      <c r="B49"/>
      <c r="C49"/>
      <c r="D49"/>
      <c r="E49"/>
      <c r="F49"/>
      <c r="G49"/>
      <c r="H49"/>
      <c r="I49"/>
      <c r="J49"/>
      <c r="K49"/>
      <c r="L49"/>
    </row>
    <row r="50" spans="1:18">
      <c r="M50" s="70"/>
      <c r="N50" s="70"/>
      <c r="O50" s="70"/>
      <c r="P50" s="70"/>
      <c r="Q50" s="70"/>
      <c r="R50" s="70"/>
    </row>
    <row r="51" spans="1:18">
      <c r="M51" s="70"/>
      <c r="N51" s="70"/>
      <c r="O51" s="70"/>
      <c r="P51" s="70"/>
      <c r="Q51" s="70"/>
      <c r="R51" s="70"/>
    </row>
    <row r="52" spans="1:18">
      <c r="M52" s="70"/>
      <c r="N52" s="70"/>
      <c r="O52" s="70"/>
      <c r="P52" s="70"/>
      <c r="Q52" s="70"/>
      <c r="R52" s="70"/>
    </row>
    <row r="53" spans="1:18">
      <c r="M53" s="70"/>
      <c r="N53" s="70"/>
      <c r="O53" s="70"/>
      <c r="P53" s="70"/>
      <c r="Q53" s="70"/>
      <c r="R53" s="70"/>
    </row>
    <row r="54" spans="1:18">
      <c r="M54" s="70"/>
      <c r="N54" s="70"/>
      <c r="O54" s="70"/>
      <c r="P54" s="70"/>
      <c r="Q54" s="70"/>
      <c r="R54" s="70"/>
    </row>
    <row r="55" spans="1:18">
      <c r="M55" s="70"/>
      <c r="N55" s="70"/>
      <c r="O55" s="70"/>
      <c r="P55" s="70"/>
      <c r="Q55" s="70"/>
      <c r="R55" s="70"/>
    </row>
    <row r="56" spans="1:18">
      <c r="M56" s="70"/>
      <c r="N56" s="70"/>
      <c r="O56" s="70"/>
      <c r="P56" s="70"/>
      <c r="Q56" s="70"/>
      <c r="R56" s="70"/>
    </row>
    <row r="57" spans="1:18">
      <c r="M57" s="70"/>
      <c r="N57" s="70"/>
      <c r="O57" s="70"/>
      <c r="P57" s="70"/>
      <c r="Q57" s="70"/>
      <c r="R57" s="70"/>
    </row>
  </sheetData>
  <mergeCells count="11">
    <mergeCell ref="F5:F7"/>
    <mergeCell ref="F8:F10"/>
    <mergeCell ref="F11:F13"/>
    <mergeCell ref="F14:F16"/>
    <mergeCell ref="A43:A45"/>
    <mergeCell ref="F22:F24"/>
    <mergeCell ref="F25:F27"/>
    <mergeCell ref="F28:F30"/>
    <mergeCell ref="F31:F33"/>
    <mergeCell ref="A37:A39"/>
    <mergeCell ref="A40:A42"/>
  </mergeCells>
  <phoneticPr fontId="2"/>
  <pageMargins left="0.78740157480314965" right="0.78740157480314965" top="0.59055118110236227" bottom="0.35433070866141736" header="0.23622047244094491" footer="0.31496062992125984"/>
  <pageSetup paperSize="9" scale="97" orientation="portrait" r:id="rId1"/>
  <headerFooter scaleWithDoc="0" alignWithMargins="0">
    <oddFooter>&amp;C－&amp;P－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M134"/>
  <sheetViews>
    <sheetView view="pageBreakPreview" zoomScaleNormal="100" zoomScaleSheetLayoutView="100" workbookViewId="0"/>
  </sheetViews>
  <sheetFormatPr defaultColWidth="7.25" defaultRowHeight="13.5"/>
  <cols>
    <col min="1" max="1" width="11.25" customWidth="1"/>
    <col min="3" max="3" width="12.5" customWidth="1"/>
    <col min="4" max="4" width="3.375" customWidth="1"/>
    <col min="5" max="7" width="3.375" style="1" customWidth="1"/>
    <col min="8" max="8" width="3.375" customWidth="1"/>
    <col min="9" max="9" width="11" customWidth="1"/>
    <col min="10" max="10" width="8.75" customWidth="1"/>
    <col min="11" max="11" width="10.75" customWidth="1"/>
    <col min="12" max="12" width="7.25" customWidth="1"/>
    <col min="13" max="13" width="7.25" style="360"/>
    <col min="14" max="34" width="0.5" customWidth="1"/>
  </cols>
  <sheetData>
    <row r="1" spans="1:13" ht="17.25" customHeight="1">
      <c r="A1" s="18" t="s">
        <v>214</v>
      </c>
      <c r="B1" s="47"/>
      <c r="C1" s="47"/>
      <c r="D1" s="47"/>
      <c r="E1" s="673"/>
      <c r="F1" s="673"/>
      <c r="K1" s="47"/>
    </row>
    <row r="2" spans="1:13" ht="15.95" customHeight="1">
      <c r="A2" s="712"/>
      <c r="B2" s="712"/>
      <c r="C2" s="712"/>
      <c r="D2" s="712"/>
      <c r="E2" s="717"/>
      <c r="F2" s="717"/>
      <c r="G2" s="717"/>
      <c r="H2" s="712"/>
      <c r="I2" s="712"/>
      <c r="J2" s="712"/>
    </row>
    <row r="3" spans="1:13" s="29" customFormat="1" ht="15" customHeight="1" thickBot="1">
      <c r="A3" s="7" t="s">
        <v>586</v>
      </c>
      <c r="C3" s="52"/>
      <c r="E3" s="189"/>
      <c r="F3" s="189"/>
      <c r="G3" s="152"/>
      <c r="M3" s="360"/>
    </row>
    <row r="4" spans="1:13" s="70" customFormat="1" ht="14.25" customHeight="1" thickBot="1">
      <c r="A4" s="119" t="s">
        <v>10</v>
      </c>
      <c r="B4" s="120" t="s">
        <v>29</v>
      </c>
      <c r="C4" s="121" t="s">
        <v>71</v>
      </c>
      <c r="E4" s="6"/>
      <c r="F4" s="6"/>
      <c r="G4" s="6"/>
      <c r="I4" s="114" t="s">
        <v>63</v>
      </c>
      <c r="J4" s="120" t="s">
        <v>29</v>
      </c>
      <c r="K4" s="121" t="s">
        <v>72</v>
      </c>
      <c r="M4" s="360"/>
    </row>
    <row r="5" spans="1:13" s="70" customFormat="1" ht="14.25" customHeight="1">
      <c r="A5" s="1400" t="s">
        <v>0</v>
      </c>
      <c r="B5" s="122" t="s">
        <v>252</v>
      </c>
      <c r="C5" s="123">
        <v>318779.22222222225</v>
      </c>
      <c r="E5" s="1395"/>
      <c r="F5" s="718"/>
      <c r="G5" s="716"/>
      <c r="I5" s="1387" t="s">
        <v>46</v>
      </c>
      <c r="J5" s="122" t="s">
        <v>362</v>
      </c>
      <c r="K5" s="123">
        <v>278622.48598130839</v>
      </c>
      <c r="M5" s="360"/>
    </row>
    <row r="6" spans="1:13" s="70" customFormat="1" ht="14.25" customHeight="1">
      <c r="A6" s="1401"/>
      <c r="B6" s="124" t="s">
        <v>253</v>
      </c>
      <c r="C6" s="125">
        <v>322023.5</v>
      </c>
      <c r="E6" s="1396"/>
      <c r="F6" s="718"/>
      <c r="G6" s="716"/>
      <c r="I6" s="1397"/>
      <c r="J6" s="124" t="s">
        <v>363</v>
      </c>
      <c r="K6" s="125">
        <v>296684.34930875577</v>
      </c>
      <c r="M6" s="360"/>
    </row>
    <row r="7" spans="1:13" s="70" customFormat="1" ht="14.25" customHeight="1" thickBot="1">
      <c r="A7" s="1402"/>
      <c r="B7" s="131" t="s">
        <v>254</v>
      </c>
      <c r="C7" s="132">
        <v>616554.46969696973</v>
      </c>
      <c r="E7" s="1396"/>
      <c r="F7" s="715"/>
      <c r="G7" s="716"/>
      <c r="I7" s="1397"/>
      <c r="J7" s="126" t="s">
        <v>364</v>
      </c>
      <c r="K7" s="127">
        <v>553596.94553571427</v>
      </c>
      <c r="M7" s="360"/>
    </row>
    <row r="8" spans="1:13" s="70" customFormat="1" ht="14.25" customHeight="1">
      <c r="A8" s="1400" t="s">
        <v>1</v>
      </c>
      <c r="B8" s="122" t="s">
        <v>252</v>
      </c>
      <c r="C8" s="123">
        <v>362285.45945945947</v>
      </c>
      <c r="E8" s="1396"/>
      <c r="F8" s="715"/>
      <c r="G8" s="716"/>
      <c r="I8" s="1397"/>
      <c r="J8" s="128" t="s">
        <v>359</v>
      </c>
      <c r="K8" s="129">
        <v>318582.62962962961</v>
      </c>
      <c r="M8" s="360"/>
    </row>
    <row r="9" spans="1:13" s="70" customFormat="1" ht="14.25" customHeight="1">
      <c r="A9" s="1401"/>
      <c r="B9" s="124" t="s">
        <v>253</v>
      </c>
      <c r="C9" s="125">
        <v>401803.05128205131</v>
      </c>
      <c r="E9" s="1396"/>
      <c r="F9" s="715"/>
      <c r="G9" s="716"/>
      <c r="I9" s="1397"/>
      <c r="J9" s="130" t="s">
        <v>360</v>
      </c>
      <c r="K9" s="125">
        <v>371048.03743315506</v>
      </c>
      <c r="M9" s="360"/>
    </row>
    <row r="10" spans="1:13" s="70" customFormat="1" ht="14.25" customHeight="1" thickBot="1">
      <c r="A10" s="1402"/>
      <c r="B10" s="131" t="s">
        <v>254</v>
      </c>
      <c r="C10" s="132">
        <v>745509.76923076925</v>
      </c>
      <c r="E10" s="1396"/>
      <c r="F10" s="715"/>
      <c r="G10" s="716"/>
      <c r="I10" s="1397"/>
      <c r="J10" s="126" t="s">
        <v>361</v>
      </c>
      <c r="K10" s="127">
        <v>616516.08717948722</v>
      </c>
      <c r="M10" s="360"/>
    </row>
    <row r="11" spans="1:13" s="70" customFormat="1" ht="14.25" customHeight="1">
      <c r="A11" s="1401" t="s">
        <v>246</v>
      </c>
      <c r="B11" s="713" t="s">
        <v>252</v>
      </c>
      <c r="C11" s="714">
        <v>467328.5</v>
      </c>
      <c r="E11" s="1396"/>
      <c r="F11" s="715"/>
      <c r="G11" s="716"/>
      <c r="I11" s="1397"/>
      <c r="J11" s="128" t="s">
        <v>356</v>
      </c>
      <c r="K11" s="129">
        <v>320335.18411552347</v>
      </c>
      <c r="M11" s="360"/>
    </row>
    <row r="12" spans="1:13" s="70" customFormat="1" ht="14.25" customHeight="1">
      <c r="A12" s="1401"/>
      <c r="B12" s="124" t="s">
        <v>253</v>
      </c>
      <c r="C12" s="125">
        <v>493410</v>
      </c>
      <c r="E12" s="1337"/>
      <c r="F12" s="715"/>
      <c r="G12" s="716"/>
      <c r="I12" s="1398"/>
      <c r="J12" s="130" t="s">
        <v>357</v>
      </c>
      <c r="K12" s="125">
        <v>373501.07446808513</v>
      </c>
      <c r="M12" s="360"/>
    </row>
    <row r="13" spans="1:13" s="70" customFormat="1" ht="14.25" customHeight="1" thickBot="1">
      <c r="A13" s="1402"/>
      <c r="B13" s="126" t="s">
        <v>254</v>
      </c>
      <c r="C13" s="132">
        <v>960738.5</v>
      </c>
      <c r="E13" s="1337"/>
      <c r="F13" s="715"/>
      <c r="G13" s="719"/>
      <c r="I13" s="1399"/>
      <c r="J13" s="131" t="s">
        <v>358</v>
      </c>
      <c r="K13" s="132">
        <v>676167.76655052265</v>
      </c>
      <c r="M13" s="360"/>
    </row>
    <row r="14" spans="1:13" s="70" customFormat="1" ht="14.25" customHeight="1">
      <c r="A14" s="1400" t="s">
        <v>250</v>
      </c>
      <c r="B14" s="122" t="s">
        <v>252</v>
      </c>
      <c r="C14" s="123">
        <v>130907.10526315789</v>
      </c>
      <c r="E14" s="1395"/>
      <c r="F14" s="715"/>
      <c r="G14" s="716"/>
      <c r="I14" s="1387" t="s">
        <v>47</v>
      </c>
      <c r="J14" s="122" t="s">
        <v>362</v>
      </c>
      <c r="K14" s="123">
        <v>306048.40000000002</v>
      </c>
      <c r="M14" s="360"/>
    </row>
    <row r="15" spans="1:13" s="70" customFormat="1" ht="14.25" customHeight="1">
      <c r="A15" s="1401"/>
      <c r="B15" s="124" t="s">
        <v>253</v>
      </c>
      <c r="C15" s="125">
        <v>148935.71428571429</v>
      </c>
      <c r="E15" s="1396"/>
      <c r="F15" s="715"/>
      <c r="G15" s="716"/>
      <c r="I15" s="1397"/>
      <c r="J15" s="124" t="s">
        <v>363</v>
      </c>
      <c r="K15" s="125">
        <v>333226.07142857142</v>
      </c>
      <c r="M15" s="360"/>
    </row>
    <row r="16" spans="1:13" s="70" customFormat="1" ht="14.25" customHeight="1" thickBot="1">
      <c r="A16" s="1402"/>
      <c r="B16" s="131" t="s">
        <v>254</v>
      </c>
      <c r="C16" s="132">
        <v>267375.47619047621</v>
      </c>
      <c r="E16" s="1396"/>
      <c r="F16" s="715"/>
      <c r="G16" s="716"/>
      <c r="I16" s="1397"/>
      <c r="J16" s="126" t="s">
        <v>364</v>
      </c>
      <c r="K16" s="127">
        <v>606483.57142857148</v>
      </c>
      <c r="M16" s="360"/>
    </row>
    <row r="17" spans="1:13" s="70" customFormat="1" ht="14.25" customHeight="1">
      <c r="A17" s="1400" t="s">
        <v>251</v>
      </c>
      <c r="B17" s="122" t="s">
        <v>252</v>
      </c>
      <c r="C17" s="123">
        <v>432036.9</v>
      </c>
      <c r="E17" s="1396"/>
      <c r="F17" s="715"/>
      <c r="G17" s="716"/>
      <c r="I17" s="1397"/>
      <c r="J17" s="128" t="s">
        <v>359</v>
      </c>
      <c r="K17" s="129">
        <v>313649.71428571426</v>
      </c>
      <c r="M17" s="360"/>
    </row>
    <row r="18" spans="1:13" s="70" customFormat="1" ht="14.25" customHeight="1">
      <c r="A18" s="1401"/>
      <c r="B18" s="124" t="s">
        <v>253</v>
      </c>
      <c r="C18" s="125">
        <v>467679.8</v>
      </c>
      <c r="E18" s="1396"/>
      <c r="F18" s="715"/>
      <c r="G18" s="716"/>
      <c r="I18" s="1397"/>
      <c r="J18" s="130" t="s">
        <v>360</v>
      </c>
      <c r="K18" s="125">
        <v>330839.9736842105</v>
      </c>
      <c r="M18" s="360"/>
    </row>
    <row r="19" spans="1:13" s="70" customFormat="1" ht="14.25" customHeight="1" thickBot="1">
      <c r="A19" s="1402"/>
      <c r="B19" s="131" t="s">
        <v>254</v>
      </c>
      <c r="C19" s="132">
        <v>899716.7</v>
      </c>
      <c r="E19" s="1396"/>
      <c r="F19" s="715"/>
      <c r="G19" s="716"/>
      <c r="I19" s="1397"/>
      <c r="J19" s="126" t="s">
        <v>361</v>
      </c>
      <c r="K19" s="127">
        <v>602586.30000000005</v>
      </c>
      <c r="M19" s="360"/>
    </row>
    <row r="20" spans="1:13" s="70" customFormat="1" ht="14.25" customHeight="1">
      <c r="A20" s="1400" t="s">
        <v>3</v>
      </c>
      <c r="B20" s="122" t="s">
        <v>252</v>
      </c>
      <c r="C20" s="123">
        <v>990448.625</v>
      </c>
      <c r="E20" s="1396"/>
      <c r="F20" s="715"/>
      <c r="G20" s="716"/>
      <c r="I20" s="1397"/>
      <c r="J20" s="128" t="s">
        <v>356</v>
      </c>
      <c r="K20" s="129">
        <v>261818.2</v>
      </c>
      <c r="M20" s="360"/>
    </row>
    <row r="21" spans="1:13" s="70" customFormat="1" ht="14.25" customHeight="1">
      <c r="A21" s="1401"/>
      <c r="B21" s="124" t="s">
        <v>253</v>
      </c>
      <c r="C21" s="125">
        <v>1057634.875</v>
      </c>
      <c r="E21" s="1337"/>
      <c r="F21" s="715"/>
      <c r="G21" s="716"/>
      <c r="I21" s="1398"/>
      <c r="J21" s="130" t="s">
        <v>357</v>
      </c>
      <c r="K21" s="125">
        <v>282273.47916666669</v>
      </c>
      <c r="M21" s="360"/>
    </row>
    <row r="22" spans="1:13" s="70" customFormat="1" ht="14.25" customHeight="1" thickBot="1">
      <c r="A22" s="1402"/>
      <c r="B22" s="131" t="s">
        <v>254</v>
      </c>
      <c r="C22" s="132">
        <v>2048083.5</v>
      </c>
      <c r="E22" s="1337"/>
      <c r="F22" s="715"/>
      <c r="G22" s="716"/>
      <c r="I22" s="1399"/>
      <c r="J22" s="131" t="s">
        <v>358</v>
      </c>
      <c r="K22" s="132">
        <v>527728.04166666663</v>
      </c>
      <c r="M22" s="360"/>
    </row>
    <row r="23" spans="1:13" s="70" customFormat="1" ht="14.25" customHeight="1">
      <c r="A23" s="1400" t="s">
        <v>547</v>
      </c>
      <c r="B23" s="122" t="s">
        <v>252</v>
      </c>
      <c r="C23" s="123">
        <v>195358.42857142858</v>
      </c>
      <c r="E23" s="1395"/>
      <c r="F23" s="715"/>
      <c r="G23" s="716"/>
      <c r="I23" s="1387" t="s">
        <v>48</v>
      </c>
      <c r="J23" s="122" t="s">
        <v>362</v>
      </c>
      <c r="K23" s="123">
        <v>285511</v>
      </c>
      <c r="M23" s="360"/>
    </row>
    <row r="24" spans="1:13" s="70" customFormat="1" ht="14.25" customHeight="1">
      <c r="A24" s="1401"/>
      <c r="B24" s="124" t="s">
        <v>253</v>
      </c>
      <c r="C24" s="125">
        <v>193413.36666666667</v>
      </c>
      <c r="E24" s="1396"/>
      <c r="F24" s="715"/>
      <c r="G24" s="716"/>
      <c r="I24" s="1397"/>
      <c r="J24" s="124" t="s">
        <v>363</v>
      </c>
      <c r="K24" s="125">
        <v>284997.90000000002</v>
      </c>
      <c r="M24" s="360"/>
    </row>
    <row r="25" spans="1:13" s="70" customFormat="1" ht="14.25" customHeight="1" thickBot="1">
      <c r="A25" s="1402"/>
      <c r="B25" s="131" t="s">
        <v>254</v>
      </c>
      <c r="C25" s="132">
        <v>363627</v>
      </c>
      <c r="E25" s="1396"/>
      <c r="F25" s="715"/>
      <c r="G25" s="716"/>
      <c r="I25" s="1397"/>
      <c r="J25" s="126" t="s">
        <v>364</v>
      </c>
      <c r="K25" s="127">
        <v>527682.25</v>
      </c>
      <c r="M25" s="360"/>
    </row>
    <row r="26" spans="1:13" s="70" customFormat="1" ht="14.25" customHeight="1">
      <c r="A26" s="1400" t="s">
        <v>248</v>
      </c>
      <c r="B26" s="122" t="s">
        <v>252</v>
      </c>
      <c r="C26" s="123">
        <v>326899.02666666667</v>
      </c>
      <c r="E26" s="1396"/>
      <c r="F26" s="715"/>
      <c r="G26" s="716"/>
      <c r="I26" s="1397"/>
      <c r="J26" s="128" t="s">
        <v>359</v>
      </c>
      <c r="K26" s="129">
        <v>362705.55172413791</v>
      </c>
      <c r="M26" s="360"/>
    </row>
    <row r="27" spans="1:13" s="70" customFormat="1" ht="14.25" customHeight="1">
      <c r="A27" s="1401"/>
      <c r="B27" s="124" t="s">
        <v>253</v>
      </c>
      <c r="C27" s="125">
        <v>338051.68421052629</v>
      </c>
      <c r="E27" s="1396"/>
      <c r="F27" s="715"/>
      <c r="G27" s="716"/>
      <c r="I27" s="1397"/>
      <c r="J27" s="130" t="s">
        <v>360</v>
      </c>
      <c r="K27" s="125">
        <v>395789.82142857142</v>
      </c>
      <c r="M27" s="360"/>
    </row>
    <row r="28" spans="1:13" s="70" customFormat="1" ht="14.25" customHeight="1" thickBot="1">
      <c r="A28" s="1402"/>
      <c r="B28" s="131" t="s">
        <v>254</v>
      </c>
      <c r="C28" s="132">
        <v>660649.40789473685</v>
      </c>
      <c r="E28" s="1396"/>
      <c r="F28" s="715"/>
      <c r="G28" s="716"/>
      <c r="I28" s="1397"/>
      <c r="J28" s="126" t="s">
        <v>361</v>
      </c>
      <c r="K28" s="133">
        <v>804352.53333333333</v>
      </c>
      <c r="M28" s="360"/>
    </row>
    <row r="29" spans="1:13" s="70" customFormat="1" ht="14.25" customHeight="1">
      <c r="A29" s="1400" t="s">
        <v>247</v>
      </c>
      <c r="B29" s="122" t="s">
        <v>252</v>
      </c>
      <c r="C29" s="123">
        <v>264217.51315789472</v>
      </c>
      <c r="E29" s="1396"/>
      <c r="F29" s="715"/>
      <c r="G29" s="716"/>
      <c r="I29" s="1397"/>
      <c r="J29" s="128" t="s">
        <v>356</v>
      </c>
      <c r="K29" s="129">
        <v>309234.47619047621</v>
      </c>
      <c r="M29" s="360"/>
    </row>
    <row r="30" spans="1:13" s="70" customFormat="1" ht="14.25" customHeight="1">
      <c r="A30" s="1401"/>
      <c r="B30" s="124" t="s">
        <v>253</v>
      </c>
      <c r="C30" s="125">
        <v>295749.79220779223</v>
      </c>
      <c r="E30" s="1337"/>
      <c r="F30" s="715"/>
      <c r="G30" s="716"/>
      <c r="I30" s="1398"/>
      <c r="J30" s="130" t="s">
        <v>357</v>
      </c>
      <c r="K30" s="125">
        <v>321480.88636363635</v>
      </c>
      <c r="M30" s="360"/>
    </row>
    <row r="31" spans="1:13" s="70" customFormat="1" ht="14.25" customHeight="1" thickBot="1">
      <c r="A31" s="1402"/>
      <c r="B31" s="131" t="s">
        <v>254</v>
      </c>
      <c r="C31" s="132">
        <v>556535.90909090906</v>
      </c>
      <c r="E31" s="1337"/>
      <c r="F31" s="715"/>
      <c r="G31" s="716"/>
      <c r="I31" s="1399"/>
      <c r="J31" s="131" t="s">
        <v>358</v>
      </c>
      <c r="K31" s="132">
        <v>616659.25</v>
      </c>
      <c r="M31" s="360"/>
    </row>
    <row r="32" spans="1:13" s="70" customFormat="1" ht="14.25" customHeight="1">
      <c r="A32" s="1400" t="s">
        <v>553</v>
      </c>
      <c r="B32" s="122" t="s">
        <v>252</v>
      </c>
      <c r="C32" s="123">
        <v>332703.13888888888</v>
      </c>
      <c r="E32" s="1395"/>
      <c r="F32" s="715"/>
      <c r="G32" s="716"/>
      <c r="I32" s="1387" t="s">
        <v>49</v>
      </c>
      <c r="J32" s="122" t="s">
        <v>362</v>
      </c>
      <c r="K32" s="123">
        <v>379482.38888888888</v>
      </c>
      <c r="M32" s="360"/>
    </row>
    <row r="33" spans="1:13" s="70" customFormat="1" ht="14.25" customHeight="1">
      <c r="A33" s="1401"/>
      <c r="B33" s="124" t="s">
        <v>253</v>
      </c>
      <c r="C33" s="125">
        <v>485462.19178082194</v>
      </c>
      <c r="E33" s="1396"/>
      <c r="F33" s="715"/>
      <c r="G33" s="716"/>
      <c r="I33" s="1397"/>
      <c r="J33" s="124" t="s">
        <v>363</v>
      </c>
      <c r="K33" s="125">
        <v>405581.88888888888</v>
      </c>
      <c r="M33" s="360"/>
    </row>
    <row r="34" spans="1:13" s="70" customFormat="1" ht="14.25" customHeight="1" thickBot="1">
      <c r="A34" s="1402"/>
      <c r="B34" s="131" t="s">
        <v>254</v>
      </c>
      <c r="C34" s="132">
        <v>791911.54666666663</v>
      </c>
      <c r="E34" s="1396"/>
      <c r="F34" s="715"/>
      <c r="G34" s="716"/>
      <c r="I34" s="1397"/>
      <c r="J34" s="126" t="s">
        <v>364</v>
      </c>
      <c r="K34" s="127">
        <v>785064.27777777775</v>
      </c>
      <c r="M34" s="360"/>
    </row>
    <row r="35" spans="1:13" s="70" customFormat="1" ht="14.25" customHeight="1">
      <c r="A35" s="1403" t="s">
        <v>309</v>
      </c>
      <c r="B35" s="128" t="s">
        <v>356</v>
      </c>
      <c r="C35" s="123">
        <v>317374.20558375632</v>
      </c>
      <c r="E35" s="1396"/>
      <c r="F35" s="715"/>
      <c r="G35" s="716"/>
      <c r="I35" s="1397"/>
      <c r="J35" s="128" t="s">
        <v>359</v>
      </c>
      <c r="K35" s="129">
        <v>295529.9259259259</v>
      </c>
      <c r="M35" s="360"/>
    </row>
    <row r="36" spans="1:13" s="70" customFormat="1" ht="14.25" customHeight="1">
      <c r="A36" s="1404"/>
      <c r="B36" s="130" t="s">
        <v>357</v>
      </c>
      <c r="C36" s="125">
        <v>359434.68564356433</v>
      </c>
      <c r="E36" s="1396"/>
      <c r="F36" s="715"/>
      <c r="G36" s="716"/>
      <c r="I36" s="1397"/>
      <c r="J36" s="130" t="s">
        <v>360</v>
      </c>
      <c r="K36" s="125">
        <v>328830.89285714284</v>
      </c>
      <c r="M36" s="360"/>
    </row>
    <row r="37" spans="1:13" s="70" customFormat="1" ht="14.25" customHeight="1" thickBot="1">
      <c r="A37" s="1404"/>
      <c r="B37" s="1042" t="s">
        <v>358</v>
      </c>
      <c r="C37" s="1215">
        <v>660775.18337408314</v>
      </c>
      <c r="E37" s="1396"/>
      <c r="F37" s="715"/>
      <c r="G37" s="716"/>
      <c r="I37" s="1397"/>
      <c r="J37" s="126" t="s">
        <v>361</v>
      </c>
      <c r="K37" s="127">
        <v>562293.93103448278</v>
      </c>
      <c r="M37" s="360"/>
    </row>
    <row r="38" spans="1:13" s="70" customFormat="1" ht="14.25" customHeight="1" thickTop="1">
      <c r="A38" s="1404"/>
      <c r="B38" s="1041" t="s">
        <v>359</v>
      </c>
      <c r="C38" s="714">
        <v>320312.95</v>
      </c>
      <c r="E38" s="1396"/>
      <c r="F38" s="715"/>
      <c r="G38" s="716"/>
      <c r="I38" s="1397"/>
      <c r="J38" s="128" t="s">
        <v>356</v>
      </c>
      <c r="K38" s="129">
        <v>384764.13333333336</v>
      </c>
      <c r="M38" s="360"/>
    </row>
    <row r="39" spans="1:13" s="70" customFormat="1" ht="14.25" customHeight="1">
      <c r="A39" s="1404"/>
      <c r="B39" s="130" t="s">
        <v>360</v>
      </c>
      <c r="C39" s="125">
        <v>363869.33096085407</v>
      </c>
      <c r="E39" s="1337"/>
      <c r="F39" s="715"/>
      <c r="G39" s="716"/>
      <c r="I39" s="1398"/>
      <c r="J39" s="130" t="s">
        <v>357</v>
      </c>
      <c r="K39" s="125">
        <v>406334.13333333336</v>
      </c>
      <c r="M39" s="360"/>
    </row>
    <row r="40" spans="1:13" s="70" customFormat="1" ht="14.25" customHeight="1" thickBot="1">
      <c r="A40" s="1404"/>
      <c r="B40" s="126" t="s">
        <v>361</v>
      </c>
      <c r="C40" s="132">
        <v>628439.41836734698</v>
      </c>
      <c r="E40" s="1337"/>
      <c r="F40" s="715"/>
      <c r="G40" s="716"/>
      <c r="I40" s="1399"/>
      <c r="J40" s="131" t="s">
        <v>358</v>
      </c>
      <c r="K40" s="132">
        <v>791098.26666666672</v>
      </c>
      <c r="M40" s="360"/>
    </row>
    <row r="41" spans="1:13" s="70" customFormat="1" ht="12.75" customHeight="1">
      <c r="A41" s="1404"/>
      <c r="B41" s="122" t="s">
        <v>362</v>
      </c>
      <c r="C41" s="123">
        <v>288178.07299270073</v>
      </c>
      <c r="E41" s="152"/>
      <c r="F41" s="152"/>
      <c r="G41" s="152"/>
      <c r="K41" s="28" t="s">
        <v>33</v>
      </c>
      <c r="M41" s="360"/>
    </row>
    <row r="42" spans="1:13" ht="12.75" customHeight="1">
      <c r="A42" s="1404"/>
      <c r="B42" s="124" t="s">
        <v>363</v>
      </c>
      <c r="C42" s="125">
        <v>306400.23250883393</v>
      </c>
      <c r="D42" s="118"/>
      <c r="E42" s="3"/>
      <c r="F42" s="3"/>
      <c r="G42" s="3"/>
      <c r="H42" s="118"/>
      <c r="I42" s="118"/>
      <c r="J42" s="581"/>
      <c r="K42" s="7"/>
    </row>
    <row r="43" spans="1:13" s="70" customFormat="1" ht="12.75" customHeight="1" thickBot="1">
      <c r="A43" s="1405"/>
      <c r="B43" s="131" t="s">
        <v>364</v>
      </c>
      <c r="C43" s="132">
        <v>571282.9579310345</v>
      </c>
      <c r="D43" s="118"/>
      <c r="E43" s="3"/>
      <c r="F43" s="3"/>
      <c r="G43" s="3"/>
      <c r="H43" s="118"/>
      <c r="I43" s="118"/>
      <c r="J43" s="581"/>
      <c r="M43" s="360"/>
    </row>
    <row r="44" spans="1:13" s="70" customFormat="1" ht="10.9" customHeight="1">
      <c r="A44" s="118"/>
      <c r="B44" s="118"/>
      <c r="C44" s="118"/>
      <c r="D44" s="118"/>
      <c r="E44" s="3"/>
      <c r="F44" s="3"/>
      <c r="G44" s="3"/>
      <c r="H44" s="118"/>
      <c r="I44" s="118"/>
      <c r="J44" s="581"/>
      <c r="M44" s="360"/>
    </row>
    <row r="45" spans="1:13" s="70" customFormat="1" ht="10.9" customHeight="1">
      <c r="A45" s="118"/>
      <c r="B45" s="118"/>
      <c r="C45" s="118"/>
      <c r="D45" s="118"/>
      <c r="E45" s="3"/>
      <c r="F45" s="3"/>
      <c r="G45" s="3"/>
      <c r="H45" s="118"/>
      <c r="I45" s="118"/>
      <c r="J45" s="118"/>
      <c r="M45" s="360"/>
    </row>
    <row r="46" spans="1:13" s="70" customFormat="1" ht="10.9" customHeight="1">
      <c r="A46" s="118"/>
      <c r="B46" s="118"/>
      <c r="C46" s="118"/>
      <c r="D46" s="118"/>
      <c r="E46" s="3"/>
      <c r="F46" s="3"/>
      <c r="G46" s="3"/>
      <c r="H46" s="118"/>
      <c r="I46" s="118"/>
      <c r="J46" s="118"/>
      <c r="M46" s="360"/>
    </row>
    <row r="47" spans="1:13" s="70" customFormat="1" ht="10.9" customHeight="1">
      <c r="A47" s="118"/>
      <c r="B47" s="118"/>
      <c r="C47" s="118"/>
      <c r="D47" s="118"/>
      <c r="E47" s="3"/>
      <c r="F47" s="3"/>
      <c r="G47" s="3"/>
      <c r="H47" s="118"/>
      <c r="I47" s="118"/>
      <c r="J47" s="118"/>
      <c r="M47" s="360"/>
    </row>
    <row r="48" spans="1:13" s="70" customFormat="1" ht="10.9" customHeight="1">
      <c r="A48" s="118"/>
      <c r="B48" s="118"/>
      <c r="C48" s="118"/>
      <c r="D48" s="118"/>
      <c r="E48" s="3"/>
      <c r="F48" s="3"/>
      <c r="G48" s="3"/>
      <c r="H48" s="118"/>
      <c r="I48" s="118"/>
      <c r="J48" s="118"/>
      <c r="M48" s="360"/>
    </row>
    <row r="49" spans="1:13" s="70" customFormat="1" ht="10.9" customHeight="1">
      <c r="A49" s="118"/>
      <c r="B49" s="118"/>
      <c r="C49" s="118"/>
      <c r="D49" s="118"/>
      <c r="E49" s="3"/>
      <c r="F49" s="3"/>
      <c r="G49" s="3"/>
      <c r="H49" s="118"/>
      <c r="I49" s="118"/>
      <c r="J49" s="118"/>
      <c r="M49" s="360"/>
    </row>
    <row r="50" spans="1:13" s="70" customFormat="1" ht="10.9" customHeight="1">
      <c r="A50" s="118"/>
      <c r="B50" s="118"/>
      <c r="C50" s="118"/>
      <c r="D50" s="118"/>
      <c r="E50" s="3"/>
      <c r="F50" s="3"/>
      <c r="G50" s="3"/>
      <c r="H50" s="118"/>
      <c r="I50" s="118"/>
      <c r="J50" s="118"/>
      <c r="M50" s="360"/>
    </row>
    <row r="51" spans="1:13" s="70" customFormat="1" ht="10.9" customHeight="1">
      <c r="A51" s="118"/>
      <c r="B51" s="118"/>
      <c r="C51" s="118"/>
      <c r="D51" s="118"/>
      <c r="E51" s="3"/>
      <c r="F51" s="3"/>
      <c r="G51" s="3"/>
      <c r="H51" s="118"/>
      <c r="I51" s="118"/>
      <c r="J51" s="118"/>
      <c r="M51" s="360"/>
    </row>
    <row r="52" spans="1:13" s="70" customFormat="1" ht="10.9" customHeight="1">
      <c r="A52" s="118"/>
      <c r="B52" s="118"/>
      <c r="C52" s="118"/>
      <c r="D52" s="118"/>
      <c r="E52" s="3"/>
      <c r="F52" s="3"/>
      <c r="G52" s="3"/>
      <c r="H52" s="118"/>
      <c r="I52" s="118"/>
      <c r="J52" s="118"/>
      <c r="M52" s="360"/>
    </row>
    <row r="53" spans="1:13" s="70" customFormat="1" ht="10.9" customHeight="1">
      <c r="A53" s="118"/>
      <c r="B53" s="118"/>
      <c r="C53" s="118"/>
      <c r="D53" s="118"/>
      <c r="E53" s="3"/>
      <c r="F53" s="3"/>
      <c r="G53" s="3"/>
      <c r="H53" s="118"/>
      <c r="I53" s="118"/>
      <c r="J53" s="118"/>
      <c r="M53" s="360"/>
    </row>
    <row r="54" spans="1:13" s="70" customFormat="1" ht="10.9" customHeight="1">
      <c r="A54" s="118"/>
      <c r="B54" s="118"/>
      <c r="C54" s="118"/>
      <c r="D54" s="118"/>
      <c r="E54" s="3"/>
      <c r="F54" s="3"/>
      <c r="G54" s="3"/>
      <c r="H54" s="118"/>
      <c r="I54" s="118"/>
      <c r="J54" s="118"/>
      <c r="M54" s="360"/>
    </row>
    <row r="55" spans="1:13" s="70" customFormat="1" ht="10.9" customHeight="1">
      <c r="A55" s="118"/>
      <c r="B55" s="118"/>
      <c r="C55" s="118"/>
      <c r="D55" s="118"/>
      <c r="E55" s="3"/>
      <c r="F55" s="3"/>
      <c r="G55" s="3"/>
      <c r="H55" s="118"/>
      <c r="I55" s="118"/>
      <c r="J55" s="118"/>
      <c r="M55" s="360"/>
    </row>
    <row r="56" spans="1:13" s="70" customFormat="1" ht="10.9" customHeight="1">
      <c r="A56" s="118"/>
      <c r="B56" s="118"/>
      <c r="C56" s="118"/>
      <c r="D56" s="118"/>
      <c r="E56" s="3"/>
      <c r="F56" s="3"/>
      <c r="G56" s="3"/>
      <c r="H56" s="118"/>
      <c r="I56" s="118"/>
      <c r="J56" s="118"/>
      <c r="M56" s="360"/>
    </row>
    <row r="57" spans="1:13" s="70" customFormat="1" ht="10.9" customHeight="1">
      <c r="A57" s="118"/>
      <c r="B57" s="118"/>
      <c r="C57" s="118"/>
      <c r="D57" s="118"/>
      <c r="E57" s="3"/>
      <c r="F57" s="3"/>
      <c r="G57" s="3"/>
      <c r="H57" s="118"/>
      <c r="I57" s="118"/>
      <c r="J57" s="118"/>
      <c r="M57" s="360"/>
    </row>
    <row r="58" spans="1:13" s="70" customFormat="1" ht="10.9" customHeight="1">
      <c r="A58" s="118"/>
      <c r="B58" s="118"/>
      <c r="C58" s="118"/>
      <c r="D58" s="118"/>
      <c r="E58" s="3"/>
      <c r="F58" s="3"/>
      <c r="G58" s="3"/>
      <c r="H58" s="118"/>
      <c r="I58" s="118"/>
      <c r="J58" s="118"/>
      <c r="M58" s="360"/>
    </row>
    <row r="59" spans="1:13" s="70" customFormat="1" ht="10.9" customHeight="1">
      <c r="A59" s="118"/>
      <c r="B59" s="118"/>
      <c r="C59" s="118"/>
      <c r="D59" s="118"/>
      <c r="E59" s="3"/>
      <c r="F59" s="3"/>
      <c r="G59" s="3"/>
      <c r="H59" s="118"/>
      <c r="I59" s="118"/>
      <c r="J59" s="118"/>
      <c r="M59" s="360"/>
    </row>
    <row r="60" spans="1:13" s="70" customFormat="1" ht="10.9" customHeight="1">
      <c r="A60" s="118"/>
      <c r="B60" s="118"/>
      <c r="C60" s="118"/>
      <c r="D60" s="118"/>
      <c r="E60" s="3"/>
      <c r="F60" s="3"/>
      <c r="G60" s="3"/>
      <c r="H60" s="118"/>
      <c r="I60" s="118"/>
      <c r="J60" s="118"/>
      <c r="M60" s="360"/>
    </row>
    <row r="61" spans="1:13" s="70" customFormat="1" ht="10.9" customHeight="1">
      <c r="A61" s="118"/>
      <c r="B61" s="118"/>
      <c r="C61" s="118"/>
      <c r="D61" s="118"/>
      <c r="E61" s="3"/>
      <c r="F61" s="3"/>
      <c r="G61" s="3"/>
      <c r="H61" s="118"/>
      <c r="I61" s="118"/>
      <c r="J61" s="118"/>
      <c r="M61" s="360"/>
    </row>
    <row r="62" spans="1:13" s="70" customFormat="1" ht="10.9" customHeight="1">
      <c r="A62" s="118"/>
      <c r="B62" s="118"/>
      <c r="C62" s="118"/>
      <c r="D62" s="118"/>
      <c r="E62" s="3"/>
      <c r="F62" s="3"/>
      <c r="G62" s="3"/>
      <c r="H62" s="118"/>
      <c r="I62" s="118"/>
      <c r="J62" s="118"/>
      <c r="M62" s="360"/>
    </row>
    <row r="63" spans="1:13" s="70" customFormat="1" ht="10.9" customHeight="1">
      <c r="A63" s="118"/>
      <c r="B63" s="118"/>
      <c r="C63" s="118"/>
      <c r="D63" s="118"/>
      <c r="E63" s="3"/>
      <c r="F63" s="3"/>
      <c r="G63" s="3"/>
      <c r="H63" s="118"/>
      <c r="I63" s="118"/>
      <c r="J63" s="118"/>
      <c r="M63" s="360"/>
    </row>
    <row r="64" spans="1:13" s="70" customFormat="1" ht="10.9" customHeight="1">
      <c r="A64" s="118"/>
      <c r="B64" s="118"/>
      <c r="C64" s="118"/>
      <c r="D64" s="118"/>
      <c r="E64" s="3"/>
      <c r="F64" s="3"/>
      <c r="G64" s="3"/>
      <c r="H64" s="118"/>
      <c r="I64" s="118"/>
      <c r="J64" s="118"/>
      <c r="M64" s="360"/>
    </row>
    <row r="65" spans="1:13" s="70" customFormat="1" ht="10.9" customHeight="1">
      <c r="A65" s="118"/>
      <c r="B65" s="118"/>
      <c r="C65" s="118"/>
      <c r="D65" s="118"/>
      <c r="E65" s="3"/>
      <c r="F65" s="3"/>
      <c r="G65" s="3"/>
      <c r="H65" s="118"/>
      <c r="I65" s="118"/>
      <c r="J65" s="118"/>
      <c r="M65" s="360"/>
    </row>
    <row r="66" spans="1:13" s="70" customFormat="1" ht="10.9" customHeight="1">
      <c r="A66" s="118"/>
      <c r="B66" s="118"/>
      <c r="C66" s="118"/>
      <c r="D66" s="118"/>
      <c r="E66" s="3"/>
      <c r="F66" s="3"/>
      <c r="G66" s="3"/>
      <c r="H66" s="118"/>
      <c r="I66" s="118"/>
      <c r="J66" s="118"/>
      <c r="M66" s="360"/>
    </row>
    <row r="67" spans="1:13" s="70" customFormat="1" ht="10.9" customHeight="1">
      <c r="A67" s="118"/>
      <c r="B67" s="118"/>
      <c r="C67" s="118"/>
      <c r="D67" s="118"/>
      <c r="E67" s="3"/>
      <c r="F67" s="3"/>
      <c r="G67" s="3"/>
      <c r="H67" s="118"/>
      <c r="I67" s="118"/>
      <c r="J67" s="118"/>
      <c r="M67" s="360"/>
    </row>
    <row r="68" spans="1:13">
      <c r="F68" s="152"/>
    </row>
    <row r="69" spans="1:13" s="70" customFormat="1" ht="14.1" customHeight="1">
      <c r="E69" s="152"/>
      <c r="F69" s="152"/>
      <c r="G69" s="152"/>
      <c r="M69" s="360"/>
    </row>
    <row r="70" spans="1:13" s="70" customFormat="1" ht="14.1" customHeight="1">
      <c r="E70" s="152"/>
      <c r="F70" s="152"/>
      <c r="G70" s="152"/>
      <c r="M70" s="360"/>
    </row>
    <row r="71" spans="1:13" s="70" customFormat="1" ht="14.1" customHeight="1">
      <c r="E71" s="152"/>
      <c r="F71" s="152"/>
      <c r="G71" s="152"/>
      <c r="M71" s="360"/>
    </row>
    <row r="72" spans="1:13" s="70" customFormat="1" ht="14.1" customHeight="1">
      <c r="E72" s="152"/>
      <c r="F72" s="152"/>
      <c r="G72" s="152"/>
      <c r="M72" s="360"/>
    </row>
    <row r="73" spans="1:13" s="70" customFormat="1" ht="14.1" customHeight="1">
      <c r="E73" s="152"/>
      <c r="F73" s="152"/>
      <c r="G73" s="152"/>
      <c r="M73" s="360"/>
    </row>
    <row r="74" spans="1:13" s="70" customFormat="1" ht="14.1" customHeight="1">
      <c r="E74" s="152"/>
      <c r="F74" s="152"/>
      <c r="G74" s="152"/>
      <c r="M74" s="360"/>
    </row>
    <row r="75" spans="1:13" s="70" customFormat="1" ht="14.1" customHeight="1">
      <c r="E75" s="152"/>
      <c r="F75" s="152"/>
      <c r="G75" s="152"/>
      <c r="M75" s="360"/>
    </row>
    <row r="76" spans="1:13" s="70" customFormat="1" ht="14.1" customHeight="1">
      <c r="E76" s="152"/>
      <c r="F76" s="152"/>
      <c r="G76" s="152"/>
      <c r="M76" s="360"/>
    </row>
    <row r="77" spans="1:13" s="70" customFormat="1" ht="14.1" customHeight="1">
      <c r="E77" s="152"/>
      <c r="F77" s="152"/>
      <c r="G77" s="152"/>
      <c r="M77" s="360"/>
    </row>
    <row r="78" spans="1:13" s="70" customFormat="1" ht="14.1" customHeight="1">
      <c r="E78" s="152"/>
      <c r="F78" s="152"/>
      <c r="G78" s="152"/>
      <c r="M78" s="360"/>
    </row>
    <row r="79" spans="1:13" s="70" customFormat="1" ht="14.1" customHeight="1">
      <c r="E79" s="152"/>
      <c r="F79" s="152"/>
      <c r="G79" s="152"/>
      <c r="M79" s="360"/>
    </row>
    <row r="80" spans="1:13" s="70" customFormat="1" ht="14.1" customHeight="1">
      <c r="E80" s="152"/>
      <c r="F80" s="152"/>
      <c r="G80" s="152"/>
      <c r="M80" s="360"/>
    </row>
    <row r="81" spans="5:13" s="70" customFormat="1" ht="14.1" customHeight="1">
      <c r="E81" s="152"/>
      <c r="F81" s="152"/>
      <c r="G81" s="152"/>
      <c r="M81" s="360"/>
    </row>
    <row r="82" spans="5:13" s="70" customFormat="1" ht="14.1" customHeight="1">
      <c r="E82" s="152"/>
      <c r="F82" s="152"/>
      <c r="G82" s="152"/>
      <c r="M82" s="360"/>
    </row>
    <row r="83" spans="5:13" s="70" customFormat="1" ht="14.1" customHeight="1">
      <c r="E83" s="152"/>
      <c r="F83" s="152"/>
      <c r="G83" s="152"/>
      <c r="M83" s="360"/>
    </row>
    <row r="84" spans="5:13" s="70" customFormat="1" ht="14.1" customHeight="1">
      <c r="E84" s="152"/>
      <c r="F84" s="152"/>
      <c r="G84" s="152"/>
      <c r="M84" s="360"/>
    </row>
    <row r="85" spans="5:13" s="70" customFormat="1" ht="14.1" customHeight="1">
      <c r="E85" s="152"/>
      <c r="F85" s="152"/>
      <c r="G85" s="152"/>
      <c r="M85" s="360"/>
    </row>
    <row r="86" spans="5:13" s="70" customFormat="1" ht="14.1" customHeight="1">
      <c r="E86" s="152"/>
      <c r="F86" s="152"/>
      <c r="G86" s="152"/>
      <c r="M86" s="360"/>
    </row>
    <row r="87" spans="5:13" s="70" customFormat="1" ht="14.1" customHeight="1">
      <c r="E87" s="152"/>
      <c r="F87" s="152"/>
      <c r="G87" s="152"/>
      <c r="M87" s="360"/>
    </row>
    <row r="88" spans="5:13" s="70" customFormat="1" ht="14.1" customHeight="1">
      <c r="E88" s="152"/>
      <c r="F88" s="152"/>
      <c r="G88" s="152"/>
      <c r="M88" s="360"/>
    </row>
    <row r="89" spans="5:13" s="70" customFormat="1" ht="14.1" customHeight="1">
      <c r="E89" s="152"/>
      <c r="F89" s="152"/>
      <c r="G89" s="152"/>
      <c r="M89" s="360"/>
    </row>
    <row r="90" spans="5:13" s="70" customFormat="1" ht="14.1" customHeight="1">
      <c r="E90" s="152"/>
      <c r="F90" s="152"/>
      <c r="G90" s="152"/>
      <c r="M90" s="360"/>
    </row>
    <row r="91" spans="5:13" s="70" customFormat="1" ht="14.1" customHeight="1">
      <c r="E91" s="152"/>
      <c r="F91" s="152"/>
      <c r="G91" s="152"/>
      <c r="M91" s="360"/>
    </row>
    <row r="92" spans="5:13" s="70" customFormat="1" ht="14.1" customHeight="1">
      <c r="E92" s="152"/>
      <c r="F92" s="152"/>
      <c r="G92" s="152"/>
      <c r="M92" s="360"/>
    </row>
    <row r="93" spans="5:13" s="70" customFormat="1" ht="14.1" customHeight="1">
      <c r="E93" s="152"/>
      <c r="F93" s="152"/>
      <c r="G93" s="152"/>
      <c r="M93" s="360"/>
    </row>
    <row r="94" spans="5:13" s="70" customFormat="1" ht="14.1" customHeight="1">
      <c r="E94" s="152"/>
      <c r="F94" s="152"/>
      <c r="G94" s="152"/>
      <c r="M94" s="360"/>
    </row>
    <row r="95" spans="5:13" s="70" customFormat="1" ht="12" customHeight="1">
      <c r="E95" s="152"/>
      <c r="F95" s="152"/>
      <c r="G95" s="152"/>
      <c r="M95" s="360"/>
    </row>
    <row r="96" spans="5:13" s="70" customFormat="1" ht="14.1" customHeight="1">
      <c r="E96" s="152"/>
      <c r="F96" s="152"/>
      <c r="G96" s="152"/>
      <c r="M96" s="360"/>
    </row>
    <row r="97" spans="5:13" s="70" customFormat="1" ht="14.1" customHeight="1">
      <c r="E97" s="152"/>
      <c r="F97" s="152"/>
      <c r="G97" s="152"/>
      <c r="M97" s="360"/>
    </row>
    <row r="98" spans="5:13" s="70" customFormat="1" ht="14.1" customHeight="1">
      <c r="E98" s="152"/>
      <c r="F98" s="152"/>
      <c r="G98" s="152"/>
      <c r="M98" s="360"/>
    </row>
    <row r="99" spans="5:13" s="70" customFormat="1" ht="14.1" customHeight="1">
      <c r="E99" s="152"/>
      <c r="F99" s="152"/>
      <c r="G99" s="152"/>
      <c r="M99" s="360"/>
    </row>
    <row r="100" spans="5:13" s="70" customFormat="1" ht="14.1" customHeight="1">
      <c r="E100" s="152"/>
      <c r="F100" s="152"/>
      <c r="G100" s="152"/>
      <c r="M100" s="360"/>
    </row>
    <row r="101" spans="5:13" s="70" customFormat="1" ht="14.1" customHeight="1">
      <c r="E101" s="152"/>
      <c r="F101" s="152"/>
      <c r="G101" s="152"/>
      <c r="M101" s="360"/>
    </row>
    <row r="102" spans="5:13" s="70" customFormat="1" ht="14.1" customHeight="1">
      <c r="E102" s="152"/>
      <c r="F102" s="152"/>
      <c r="G102" s="152"/>
      <c r="M102" s="360"/>
    </row>
    <row r="103" spans="5:13" s="70" customFormat="1" ht="14.1" customHeight="1">
      <c r="E103" s="152"/>
      <c r="F103" s="152"/>
      <c r="G103" s="152"/>
      <c r="M103" s="360"/>
    </row>
    <row r="104" spans="5:13" s="70" customFormat="1" ht="14.1" customHeight="1">
      <c r="E104" s="152"/>
      <c r="F104" s="152"/>
      <c r="G104" s="152"/>
      <c r="M104" s="360"/>
    </row>
    <row r="105" spans="5:13" s="70" customFormat="1" ht="14.1" customHeight="1">
      <c r="E105" s="152"/>
      <c r="F105" s="152"/>
      <c r="G105" s="152"/>
      <c r="M105" s="360"/>
    </row>
    <row r="106" spans="5:13" s="70" customFormat="1" ht="14.1" customHeight="1">
      <c r="E106" s="152"/>
      <c r="F106" s="152"/>
      <c r="G106" s="152"/>
      <c r="M106" s="360"/>
    </row>
    <row r="107" spans="5:13" s="70" customFormat="1" ht="14.1" customHeight="1">
      <c r="E107" s="152"/>
      <c r="F107" s="152"/>
      <c r="G107" s="152"/>
      <c r="M107" s="360"/>
    </row>
    <row r="108" spans="5:13" s="70" customFormat="1" ht="14.1" customHeight="1">
      <c r="E108" s="152"/>
      <c r="F108" s="152"/>
      <c r="G108" s="152"/>
      <c r="M108" s="360"/>
    </row>
    <row r="109" spans="5:13" s="70" customFormat="1" ht="14.1" customHeight="1">
      <c r="E109" s="152"/>
      <c r="F109" s="152"/>
      <c r="G109" s="152"/>
      <c r="M109" s="360"/>
    </row>
    <row r="110" spans="5:13" s="70" customFormat="1" ht="14.1" customHeight="1">
      <c r="E110" s="152"/>
      <c r="F110" s="152"/>
      <c r="G110" s="152"/>
      <c r="M110" s="360"/>
    </row>
    <row r="111" spans="5:13" s="70" customFormat="1" ht="14.1" customHeight="1">
      <c r="E111" s="152"/>
      <c r="F111" s="152"/>
      <c r="G111" s="152"/>
      <c r="M111" s="360"/>
    </row>
    <row r="112" spans="5:13" s="70" customFormat="1" ht="14.1" customHeight="1">
      <c r="E112" s="152"/>
      <c r="F112" s="152"/>
      <c r="G112" s="152"/>
      <c r="M112" s="360"/>
    </row>
    <row r="113" spans="4:13" s="70" customFormat="1" ht="14.1" customHeight="1">
      <c r="E113" s="152"/>
      <c r="F113" s="152"/>
      <c r="G113" s="152"/>
      <c r="M113" s="360"/>
    </row>
    <row r="114" spans="4:13" s="70" customFormat="1" ht="14.1" customHeight="1">
      <c r="E114" s="152"/>
      <c r="F114" s="152"/>
      <c r="G114" s="152"/>
      <c r="M114" s="360"/>
    </row>
    <row r="115" spans="4:13" s="70" customFormat="1" ht="14.1" customHeight="1">
      <c r="E115" s="152"/>
      <c r="F115" s="152"/>
      <c r="G115" s="152"/>
      <c r="M115" s="360"/>
    </row>
    <row r="116" spans="4:13" s="70" customFormat="1" ht="14.1" customHeight="1">
      <c r="E116" s="152"/>
      <c r="F116" s="152"/>
      <c r="G116" s="152"/>
      <c r="M116" s="360"/>
    </row>
    <row r="117" spans="4:13" s="70" customFormat="1" ht="14.1" customHeight="1">
      <c r="E117" s="152"/>
      <c r="F117" s="152"/>
      <c r="G117" s="152"/>
      <c r="M117" s="360"/>
    </row>
    <row r="118" spans="4:13" s="70" customFormat="1" ht="14.1" customHeight="1">
      <c r="E118" s="152"/>
      <c r="F118" s="152"/>
      <c r="G118" s="152"/>
      <c r="M118" s="360"/>
    </row>
    <row r="119" spans="4:13" s="70" customFormat="1" ht="14.1" customHeight="1">
      <c r="D119" s="138"/>
      <c r="E119" s="138"/>
      <c r="F119" s="138"/>
      <c r="G119" s="152"/>
      <c r="M119" s="360"/>
    </row>
    <row r="120" spans="4:13" s="70" customFormat="1" ht="14.1" customHeight="1">
      <c r="D120" s="138"/>
      <c r="E120" s="138"/>
      <c r="F120" s="138"/>
      <c r="G120" s="152"/>
      <c r="M120" s="360"/>
    </row>
    <row r="121" spans="4:13" s="70" customFormat="1" ht="14.1" customHeight="1">
      <c r="D121" s="138"/>
      <c r="E121" s="138"/>
      <c r="F121" s="138"/>
      <c r="G121" s="152"/>
      <c r="M121" s="360"/>
    </row>
    <row r="122" spans="4:13" s="70" customFormat="1" ht="14.1" customHeight="1">
      <c r="D122" s="138"/>
      <c r="E122" s="138"/>
      <c r="F122" s="138"/>
      <c r="G122" s="152"/>
      <c r="M122" s="360"/>
    </row>
    <row r="123" spans="4:13" s="70" customFormat="1" ht="14.1" customHeight="1">
      <c r="D123" s="138"/>
      <c r="E123" s="138"/>
      <c r="F123" s="138"/>
      <c r="G123" s="152"/>
      <c r="M123" s="360"/>
    </row>
    <row r="124" spans="4:13" s="70" customFormat="1" ht="15" customHeight="1">
      <c r="E124" s="152"/>
      <c r="F124" s="152"/>
      <c r="G124" s="152"/>
      <c r="M124" s="360"/>
    </row>
    <row r="125" spans="4:13" s="70" customFormat="1" ht="15" customHeight="1">
      <c r="E125" s="152"/>
      <c r="F125" s="152"/>
      <c r="G125" s="152"/>
      <c r="M125" s="360"/>
    </row>
    <row r="126" spans="4:13" s="70" customFormat="1" ht="15" customHeight="1">
      <c r="E126" s="152"/>
      <c r="F126" s="152"/>
      <c r="G126" s="152"/>
      <c r="M126" s="360"/>
    </row>
    <row r="127" spans="4:13" s="70" customFormat="1" ht="15" customHeight="1">
      <c r="E127" s="152"/>
      <c r="F127" s="152"/>
      <c r="G127" s="152"/>
      <c r="M127" s="360"/>
    </row>
    <row r="128" spans="4:13" s="70" customFormat="1" ht="15" customHeight="1">
      <c r="E128" s="152"/>
      <c r="F128" s="152"/>
      <c r="G128" s="152"/>
      <c r="M128" s="360"/>
    </row>
    <row r="129" spans="7:7">
      <c r="G129" s="152"/>
    </row>
    <row r="130" spans="7:7">
      <c r="G130" s="152"/>
    </row>
    <row r="131" spans="7:7">
      <c r="G131" s="152"/>
    </row>
    <row r="132" spans="7:7">
      <c r="G132" s="152"/>
    </row>
    <row r="133" spans="7:7">
      <c r="G133" s="152"/>
    </row>
    <row r="134" spans="7:7">
      <c r="G134" s="152"/>
    </row>
  </sheetData>
  <mergeCells count="19">
    <mergeCell ref="E23:E31"/>
    <mergeCell ref="I23:I31"/>
    <mergeCell ref="E32:E40"/>
    <mergeCell ref="I32:I40"/>
    <mergeCell ref="A23:A25"/>
    <mergeCell ref="A29:A31"/>
    <mergeCell ref="A26:A28"/>
    <mergeCell ref="A32:A34"/>
    <mergeCell ref="A35:A43"/>
    <mergeCell ref="E5:E13"/>
    <mergeCell ref="I5:I13"/>
    <mergeCell ref="E14:E22"/>
    <mergeCell ref="I14:I22"/>
    <mergeCell ref="A5:A7"/>
    <mergeCell ref="A8:A10"/>
    <mergeCell ref="A11:A13"/>
    <mergeCell ref="A14:A16"/>
    <mergeCell ref="A17:A19"/>
    <mergeCell ref="A20:A22"/>
  </mergeCells>
  <phoneticPr fontId="2"/>
  <pageMargins left="0.78740157480314965" right="0.78740157480314965" top="0.59055118110236227" bottom="0.35433070866141736" header="0.23622047244094491" footer="0.31496062992125984"/>
  <pageSetup paperSize="9" orientation="portrait" r:id="rId1"/>
  <headerFooter scaleWithDoc="0" alignWithMargins="0">
    <oddFooter>&amp;C－&amp;P－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theme="0" tint="-4.9989318521683403E-2"/>
    <pageSetUpPr fitToPage="1"/>
  </sheetPr>
  <dimension ref="A1:K66"/>
  <sheetViews>
    <sheetView view="pageBreakPreview" zoomScaleNormal="85" zoomScaleSheetLayoutView="100" workbookViewId="0"/>
  </sheetViews>
  <sheetFormatPr defaultColWidth="7.25" defaultRowHeight="13.5"/>
  <cols>
    <col min="4" max="4" width="7.25" customWidth="1"/>
    <col min="6" max="11" width="7.25" customWidth="1"/>
  </cols>
  <sheetData>
    <row r="1" spans="1:11" ht="17.25" customHeight="1">
      <c r="A1" s="18" t="s">
        <v>215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5.95" customHeight="1"/>
    <row r="3" spans="1:11" s="29" customFormat="1" ht="15" customHeight="1" thickBot="1">
      <c r="A3" s="7" t="s">
        <v>216</v>
      </c>
    </row>
    <row r="4" spans="1:11" s="70" customFormat="1" ht="13.9" customHeight="1">
      <c r="A4" s="1383" t="s">
        <v>28</v>
      </c>
      <c r="B4" s="1410"/>
      <c r="C4" s="1411"/>
      <c r="D4" s="1406" t="s">
        <v>74</v>
      </c>
      <c r="E4" s="1407"/>
      <c r="F4" s="1406" t="s">
        <v>75</v>
      </c>
      <c r="G4" s="1407"/>
      <c r="H4" s="1408" t="s">
        <v>76</v>
      </c>
      <c r="I4" s="1409"/>
      <c r="J4" s="1406" t="s">
        <v>77</v>
      </c>
      <c r="K4" s="1407"/>
    </row>
    <row r="5" spans="1:11" s="70" customFormat="1" ht="13.9" customHeight="1" thickBot="1">
      <c r="A5" s="1412"/>
      <c r="B5" s="1413"/>
      <c r="C5" s="1414"/>
      <c r="D5" s="25" t="s">
        <v>39</v>
      </c>
      <c r="E5" s="139" t="s">
        <v>41</v>
      </c>
      <c r="F5" s="25" t="s">
        <v>39</v>
      </c>
      <c r="G5" s="139" t="s">
        <v>41</v>
      </c>
      <c r="H5" s="25" t="s">
        <v>39</v>
      </c>
      <c r="I5" s="139" t="s">
        <v>41</v>
      </c>
      <c r="J5" s="25" t="s">
        <v>39</v>
      </c>
      <c r="K5" s="139" t="s">
        <v>41</v>
      </c>
    </row>
    <row r="6" spans="1:11" s="70" customFormat="1" ht="13.9" customHeight="1">
      <c r="A6" s="1415" t="s">
        <v>0</v>
      </c>
      <c r="B6" s="1416"/>
      <c r="C6" s="1417"/>
      <c r="D6" s="140">
        <v>192277.77777777778</v>
      </c>
      <c r="E6" s="141">
        <v>143238.09523809524</v>
      </c>
      <c r="F6" s="140">
        <v>179341.4013605442</v>
      </c>
      <c r="G6" s="141">
        <v>158063.16666666669</v>
      </c>
      <c r="H6" s="142">
        <v>180548.16049382719</v>
      </c>
      <c r="I6" s="143">
        <v>172731.61333333337</v>
      </c>
      <c r="J6" s="140">
        <v>189963.1071428571</v>
      </c>
      <c r="K6" s="141">
        <v>184938.67999999996</v>
      </c>
    </row>
    <row r="7" spans="1:11" s="70" customFormat="1" ht="13.9" customHeight="1">
      <c r="A7" s="1363" t="s">
        <v>1</v>
      </c>
      <c r="B7" s="1364"/>
      <c r="C7" s="1418"/>
      <c r="D7" s="144">
        <v>145826.66666666669</v>
      </c>
      <c r="E7" s="145">
        <v>141426.66666666669</v>
      </c>
      <c r="F7" s="144">
        <v>166533.20987654323</v>
      </c>
      <c r="G7" s="145">
        <v>161349.87654320989</v>
      </c>
      <c r="H7" s="146">
        <v>179994.66666666666</v>
      </c>
      <c r="I7" s="147">
        <v>176741.07142857142</v>
      </c>
      <c r="J7" s="144">
        <v>198058.61111111112</v>
      </c>
      <c r="K7" s="145">
        <v>193944.41176470587</v>
      </c>
    </row>
    <row r="8" spans="1:11" s="70" customFormat="1" ht="13.9" customHeight="1">
      <c r="A8" s="1363" t="s">
        <v>246</v>
      </c>
      <c r="B8" s="1364"/>
      <c r="C8" s="1418"/>
      <c r="D8" s="144" t="s">
        <v>420</v>
      </c>
      <c r="E8" s="145" t="s">
        <v>420</v>
      </c>
      <c r="F8" s="144">
        <v>161000</v>
      </c>
      <c r="G8" s="145">
        <v>161000</v>
      </c>
      <c r="H8" s="146">
        <v>176200</v>
      </c>
      <c r="I8" s="147">
        <v>176200</v>
      </c>
      <c r="J8" s="144">
        <v>201571.42857142858</v>
      </c>
      <c r="K8" s="145">
        <v>201571.42857142858</v>
      </c>
    </row>
    <row r="9" spans="1:11" s="70" customFormat="1" ht="13.9" customHeight="1">
      <c r="A9" s="1343" t="s">
        <v>301</v>
      </c>
      <c r="B9" s="1419"/>
      <c r="C9" s="1420"/>
      <c r="D9" s="144">
        <v>176135.90909090909</v>
      </c>
      <c r="E9" s="145">
        <v>173863.18181818182</v>
      </c>
      <c r="F9" s="144">
        <v>178292.82608695651</v>
      </c>
      <c r="G9" s="145">
        <v>169814.5652173913</v>
      </c>
      <c r="H9" s="144">
        <v>179853.46153846153</v>
      </c>
      <c r="I9" s="145">
        <v>177930.38461538462</v>
      </c>
      <c r="J9" s="144">
        <v>185446.33333333334</v>
      </c>
      <c r="K9" s="145">
        <v>183779.66666666666</v>
      </c>
    </row>
    <row r="10" spans="1:11" s="70" customFormat="1" ht="13.9" customHeight="1">
      <c r="A10" s="1343" t="s">
        <v>2</v>
      </c>
      <c r="B10" s="1419"/>
      <c r="C10" s="1420"/>
      <c r="D10" s="144" t="s">
        <v>420</v>
      </c>
      <c r="E10" s="145" t="s">
        <v>420</v>
      </c>
      <c r="F10" s="144">
        <v>157180</v>
      </c>
      <c r="G10" s="145">
        <v>157180</v>
      </c>
      <c r="H10" s="144">
        <v>174266.66666666666</v>
      </c>
      <c r="I10" s="145">
        <v>163120</v>
      </c>
      <c r="J10" s="144">
        <v>195671.42857142858</v>
      </c>
      <c r="K10" s="145">
        <v>192462.5</v>
      </c>
    </row>
    <row r="11" spans="1:11" s="70" customFormat="1" ht="13.9" customHeight="1">
      <c r="A11" s="1343" t="s">
        <v>3</v>
      </c>
      <c r="B11" s="1419"/>
      <c r="C11" s="1420"/>
      <c r="D11" s="144">
        <v>200000</v>
      </c>
      <c r="E11" s="145">
        <v>200000</v>
      </c>
      <c r="F11" s="144">
        <v>177500</v>
      </c>
      <c r="G11" s="145">
        <v>183333.33333333334</v>
      </c>
      <c r="H11" s="144">
        <v>184000</v>
      </c>
      <c r="I11" s="145">
        <v>183333.33333333334</v>
      </c>
      <c r="J11" s="144">
        <v>207675</v>
      </c>
      <c r="K11" s="145">
        <v>207675</v>
      </c>
    </row>
    <row r="12" spans="1:11" s="70" customFormat="1" ht="13.9" customHeight="1">
      <c r="A12" s="1343" t="s">
        <v>302</v>
      </c>
      <c r="B12" s="1419"/>
      <c r="C12" s="1420"/>
      <c r="D12" s="144">
        <v>171666.66666666666</v>
      </c>
      <c r="E12" s="145">
        <v>171666.66666666666</v>
      </c>
      <c r="F12" s="144">
        <v>164291.66666666669</v>
      </c>
      <c r="G12" s="145">
        <v>159916.66666666669</v>
      </c>
      <c r="H12" s="144">
        <v>172458.38461538462</v>
      </c>
      <c r="I12" s="145">
        <v>172458.38461538462</v>
      </c>
      <c r="J12" s="144">
        <v>182082.35555555558</v>
      </c>
      <c r="K12" s="145">
        <v>184373.9523809524</v>
      </c>
    </row>
    <row r="13" spans="1:11" s="70" customFormat="1" ht="13.9" customHeight="1">
      <c r="A13" s="1343" t="s">
        <v>341</v>
      </c>
      <c r="B13" s="1419"/>
      <c r="C13" s="1420"/>
      <c r="D13" s="144">
        <v>165118.51851851851</v>
      </c>
      <c r="E13" s="145">
        <v>148778.78787878787</v>
      </c>
      <c r="F13" s="144">
        <v>169614.53124999997</v>
      </c>
      <c r="G13" s="145">
        <v>161417</v>
      </c>
      <c r="H13" s="144">
        <v>169290.5405405405</v>
      </c>
      <c r="I13" s="145">
        <v>162989.28571428568</v>
      </c>
      <c r="J13" s="144">
        <v>198048.86666666664</v>
      </c>
      <c r="K13" s="145">
        <v>192998.81944444441</v>
      </c>
    </row>
    <row r="14" spans="1:11" s="70" customFormat="1" ht="13.9" customHeight="1">
      <c r="A14" s="1343" t="s">
        <v>247</v>
      </c>
      <c r="B14" s="1419"/>
      <c r="C14" s="1420"/>
      <c r="D14" s="144">
        <v>146855.55555555553</v>
      </c>
      <c r="E14" s="145">
        <v>148443.58974358972</v>
      </c>
      <c r="F14" s="144">
        <v>145629.16666666666</v>
      </c>
      <c r="G14" s="145">
        <v>146924.37407407406</v>
      </c>
      <c r="H14" s="144">
        <v>158181.50505050505</v>
      </c>
      <c r="I14" s="145">
        <v>161463.80357142858</v>
      </c>
      <c r="J14" s="144">
        <v>182271.21212121213</v>
      </c>
      <c r="K14" s="145">
        <v>171742.22222222222</v>
      </c>
    </row>
    <row r="15" spans="1:11" s="70" customFormat="1" ht="13.9" customHeight="1" thickBot="1">
      <c r="A15" s="1346" t="s">
        <v>553</v>
      </c>
      <c r="B15" s="1421"/>
      <c r="C15" s="1422"/>
      <c r="D15" s="148">
        <v>158498.48484848486</v>
      </c>
      <c r="E15" s="149">
        <v>152476.66666666669</v>
      </c>
      <c r="F15" s="148">
        <v>168588.61333333337</v>
      </c>
      <c r="G15" s="149">
        <v>159650.96598639456</v>
      </c>
      <c r="H15" s="148">
        <v>178875</v>
      </c>
      <c r="I15" s="149">
        <v>176956.64682539681</v>
      </c>
      <c r="J15" s="148">
        <v>196601.97660818713</v>
      </c>
      <c r="K15" s="149">
        <v>187217.55128205128</v>
      </c>
    </row>
    <row r="16" spans="1:11" s="70" customFormat="1" ht="13.9" customHeight="1" thickBot="1">
      <c r="A16" s="1423" t="s">
        <v>353</v>
      </c>
      <c r="B16" s="1424"/>
      <c r="C16" s="1425"/>
      <c r="D16" s="1292">
        <v>166887.16145833334</v>
      </c>
      <c r="E16" s="1293">
        <v>154563.8524590164</v>
      </c>
      <c r="F16" s="1292">
        <v>168212.84570312497</v>
      </c>
      <c r="G16" s="1293">
        <v>158877.8791989664</v>
      </c>
      <c r="H16" s="1294">
        <v>173406.19387755101</v>
      </c>
      <c r="I16" s="1295">
        <v>169330.37385321097</v>
      </c>
      <c r="J16" s="1292">
        <v>192872.04415954414</v>
      </c>
      <c r="K16" s="1293">
        <v>186244.71631205676</v>
      </c>
    </row>
    <row r="17" spans="1:11" s="70" customFormat="1" ht="13.9" customHeight="1" thickTop="1">
      <c r="A17" s="1426" t="s">
        <v>346</v>
      </c>
      <c r="B17" s="1427"/>
      <c r="C17" s="1428"/>
      <c r="D17" s="720">
        <v>155556.25</v>
      </c>
      <c r="E17" s="721">
        <v>160682.27722772278</v>
      </c>
      <c r="F17" s="720">
        <v>161232.40384615384</v>
      </c>
      <c r="G17" s="721">
        <v>161448.95798319328</v>
      </c>
      <c r="H17" s="722">
        <v>172046</v>
      </c>
      <c r="I17" s="723">
        <v>172170.63786008229</v>
      </c>
      <c r="J17" s="720">
        <v>187740.79464285713</v>
      </c>
      <c r="K17" s="721">
        <v>189736.32780847145</v>
      </c>
    </row>
    <row r="18" spans="1:11" s="70" customFormat="1" ht="13.9" customHeight="1" thickBot="1">
      <c r="A18" s="1429" t="s">
        <v>355</v>
      </c>
      <c r="B18" s="1430"/>
      <c r="C18" s="1431"/>
      <c r="D18" s="148">
        <v>184000</v>
      </c>
      <c r="E18" s="149" t="s">
        <v>40</v>
      </c>
      <c r="F18" s="148">
        <v>150548.05555555556</v>
      </c>
      <c r="G18" s="149">
        <v>145604.3125</v>
      </c>
      <c r="H18" s="148">
        <v>172453.84615384616</v>
      </c>
      <c r="I18" s="149">
        <v>156522.75</v>
      </c>
      <c r="J18" s="148">
        <v>177633.78571428571</v>
      </c>
      <c r="K18" s="149">
        <v>188311.55555555556</v>
      </c>
    </row>
    <row r="19" spans="1:11" s="70" customFormat="1" ht="13.9" customHeight="1" thickBot="1">
      <c r="A19" s="6"/>
      <c r="B19" s="6"/>
      <c r="C19" s="152"/>
      <c r="D19" s="153"/>
      <c r="E19" s="153"/>
      <c r="F19" s="153"/>
      <c r="G19" s="153"/>
      <c r="H19" s="153"/>
      <c r="I19" s="153"/>
    </row>
    <row r="20" spans="1:11" s="70" customFormat="1" ht="13.9" customHeight="1">
      <c r="A20" s="1383" t="s">
        <v>59</v>
      </c>
      <c r="B20" s="1432"/>
      <c r="C20" s="1411" t="s">
        <v>29</v>
      </c>
      <c r="D20" s="1406" t="s">
        <v>74</v>
      </c>
      <c r="E20" s="1407"/>
      <c r="F20" s="1406" t="s">
        <v>75</v>
      </c>
      <c r="G20" s="1407"/>
      <c r="H20" s="1408" t="s">
        <v>76</v>
      </c>
      <c r="I20" s="1409"/>
      <c r="J20" s="1406" t="s">
        <v>77</v>
      </c>
      <c r="K20" s="1407"/>
    </row>
    <row r="21" spans="1:11" s="70" customFormat="1" ht="13.9" customHeight="1" thickBot="1">
      <c r="A21" s="1433"/>
      <c r="B21" s="1434"/>
      <c r="C21" s="1414"/>
      <c r="D21" s="25" t="s">
        <v>39</v>
      </c>
      <c r="E21" s="154" t="s">
        <v>41</v>
      </c>
      <c r="F21" s="25" t="s">
        <v>39</v>
      </c>
      <c r="G21" s="139" t="s">
        <v>41</v>
      </c>
      <c r="H21" s="155" t="s">
        <v>39</v>
      </c>
      <c r="I21" s="154" t="s">
        <v>41</v>
      </c>
      <c r="J21" s="25" t="s">
        <v>39</v>
      </c>
      <c r="K21" s="139" t="s">
        <v>41</v>
      </c>
    </row>
    <row r="22" spans="1:11" s="70" customFormat="1" ht="13.9" customHeight="1">
      <c r="A22" s="1383" t="s">
        <v>23</v>
      </c>
      <c r="B22" s="1432"/>
      <c r="C22" s="200">
        <v>2014</v>
      </c>
      <c r="D22" s="140">
        <v>184000</v>
      </c>
      <c r="E22" s="141" t="s">
        <v>40</v>
      </c>
      <c r="F22" s="140">
        <v>159745.45454545456</v>
      </c>
      <c r="G22" s="141">
        <v>142624.14285714287</v>
      </c>
      <c r="H22" s="142">
        <v>178166.66666666666</v>
      </c>
      <c r="I22" s="143">
        <v>155662.16666666666</v>
      </c>
      <c r="J22" s="140">
        <v>168531.85714285713</v>
      </c>
      <c r="K22" s="141">
        <v>191150</v>
      </c>
    </row>
    <row r="23" spans="1:11" s="70" customFormat="1" ht="13.9" customHeight="1">
      <c r="A23" s="1433"/>
      <c r="B23" s="1434"/>
      <c r="C23" s="237">
        <v>2017</v>
      </c>
      <c r="D23" s="144">
        <v>172753.81944444444</v>
      </c>
      <c r="E23" s="145">
        <v>160782.87037037036</v>
      </c>
      <c r="F23" s="144">
        <v>170584.53389830509</v>
      </c>
      <c r="G23" s="145">
        <v>157475.57057057059</v>
      </c>
      <c r="H23" s="146">
        <v>179053.55421686746</v>
      </c>
      <c r="I23" s="147">
        <v>169354.61382113819</v>
      </c>
      <c r="J23" s="144">
        <v>196755.89869281047</v>
      </c>
      <c r="K23" s="145">
        <v>190893.12260536398</v>
      </c>
    </row>
    <row r="24" spans="1:11" s="70" customFormat="1" ht="13.9" customHeight="1" thickBot="1">
      <c r="A24" s="1412"/>
      <c r="B24" s="1435"/>
      <c r="C24" s="238">
        <v>2020</v>
      </c>
      <c r="D24" s="148">
        <v>167124.54861111109</v>
      </c>
      <c r="E24" s="493" t="s">
        <v>420</v>
      </c>
      <c r="F24" s="148">
        <v>172521.07199211049</v>
      </c>
      <c r="G24" s="149">
        <v>161653.11208577</v>
      </c>
      <c r="H24" s="150">
        <v>175490.03906250003</v>
      </c>
      <c r="I24" s="151">
        <v>171340.61791383222</v>
      </c>
      <c r="J24" s="148">
        <v>194491.55928411629</v>
      </c>
      <c r="K24" s="149">
        <v>187357.7930283224</v>
      </c>
    </row>
    <row r="25" spans="1:11" s="70" customFormat="1" ht="13.9" customHeight="1">
      <c r="A25" s="1383" t="s">
        <v>11</v>
      </c>
      <c r="B25" s="1432"/>
      <c r="C25" s="200">
        <v>2014</v>
      </c>
      <c r="D25" s="140" t="s">
        <v>40</v>
      </c>
      <c r="E25" s="141" t="s">
        <v>40</v>
      </c>
      <c r="F25" s="140">
        <v>83250</v>
      </c>
      <c r="G25" s="141" t="s">
        <v>40</v>
      </c>
      <c r="H25" s="142">
        <v>180250</v>
      </c>
      <c r="I25" s="143">
        <v>158000</v>
      </c>
      <c r="J25" s="140">
        <v>202000</v>
      </c>
      <c r="K25" s="141">
        <v>179000</v>
      </c>
    </row>
    <row r="26" spans="1:11" s="70" customFormat="1" ht="13.9" customHeight="1">
      <c r="A26" s="1433"/>
      <c r="B26" s="1434"/>
      <c r="C26" s="237">
        <v>2017</v>
      </c>
      <c r="D26" s="144">
        <v>165643.33333333334</v>
      </c>
      <c r="E26" s="145">
        <v>165643.33333333334</v>
      </c>
      <c r="F26" s="144">
        <v>165320.57471264366</v>
      </c>
      <c r="G26" s="145">
        <v>160226.55555555553</v>
      </c>
      <c r="H26" s="146">
        <v>174984.39393939392</v>
      </c>
      <c r="I26" s="147">
        <v>170716.21212121213</v>
      </c>
      <c r="J26" s="144">
        <v>190548.08641975312</v>
      </c>
      <c r="K26" s="145">
        <v>186067.75362318844</v>
      </c>
    </row>
    <row r="27" spans="1:11" s="70" customFormat="1" ht="13.9" customHeight="1" thickBot="1">
      <c r="A27" s="1412"/>
      <c r="B27" s="1435"/>
      <c r="C27" s="238">
        <v>2020</v>
      </c>
      <c r="D27" s="148">
        <v>172725</v>
      </c>
      <c r="E27" s="149">
        <v>158757.14285714287</v>
      </c>
      <c r="F27" s="148">
        <v>169205.71428571426</v>
      </c>
      <c r="G27" s="149">
        <v>156820</v>
      </c>
      <c r="H27" s="150">
        <v>170884</v>
      </c>
      <c r="I27" s="151">
        <v>166047.77777777778</v>
      </c>
      <c r="J27" s="148">
        <v>193341.17647058822</v>
      </c>
      <c r="K27" s="149">
        <v>184820.43010752686</v>
      </c>
    </row>
    <row r="28" spans="1:11" s="70" customFormat="1" ht="13.9" customHeight="1">
      <c r="A28" s="1383" t="s">
        <v>12</v>
      </c>
      <c r="B28" s="1432"/>
      <c r="C28" s="200">
        <v>2014</v>
      </c>
      <c r="D28" s="140" t="s">
        <v>40</v>
      </c>
      <c r="E28" s="141" t="s">
        <v>40</v>
      </c>
      <c r="F28" s="140">
        <v>154625.55555555556</v>
      </c>
      <c r="G28" s="141">
        <v>150233.33333333334</v>
      </c>
      <c r="H28" s="142">
        <v>170000</v>
      </c>
      <c r="I28" s="143">
        <v>142500</v>
      </c>
      <c r="J28" s="140">
        <v>186000</v>
      </c>
      <c r="K28" s="141">
        <v>180000</v>
      </c>
    </row>
    <row r="29" spans="1:11" s="70" customFormat="1" ht="13.9" customHeight="1">
      <c r="A29" s="1433"/>
      <c r="B29" s="1434"/>
      <c r="C29" s="237">
        <v>2017</v>
      </c>
      <c r="D29" s="144">
        <v>162033.33333333334</v>
      </c>
      <c r="E29" s="145">
        <v>162033.33333333334</v>
      </c>
      <c r="F29" s="144">
        <v>163912.5</v>
      </c>
      <c r="G29" s="145">
        <v>160481.81818181818</v>
      </c>
      <c r="H29" s="146">
        <v>170002.22222222222</v>
      </c>
      <c r="I29" s="147">
        <v>167202.22222222222</v>
      </c>
      <c r="J29" s="144">
        <v>183454.90196078431</v>
      </c>
      <c r="K29" s="145">
        <v>183008.33333333331</v>
      </c>
    </row>
    <row r="30" spans="1:11" s="70" customFormat="1" ht="13.9" customHeight="1" thickBot="1">
      <c r="A30" s="1412"/>
      <c r="B30" s="1435"/>
      <c r="C30" s="238">
        <v>2020</v>
      </c>
      <c r="D30" s="148">
        <v>169906.66666666669</v>
      </c>
      <c r="E30" s="149">
        <v>169906.66666666669</v>
      </c>
      <c r="F30" s="148">
        <v>160330.12345679014</v>
      </c>
      <c r="G30" s="149">
        <v>156677.65432098767</v>
      </c>
      <c r="H30" s="150">
        <v>170813.5</v>
      </c>
      <c r="I30" s="151">
        <v>168578.96825396825</v>
      </c>
      <c r="J30" s="148">
        <v>188663.11594202899</v>
      </c>
      <c r="K30" s="149">
        <v>186655.86956521738</v>
      </c>
    </row>
    <row r="31" spans="1:11" s="70" customFormat="1" ht="13.9" customHeight="1">
      <c r="A31" s="1383" t="s">
        <v>13</v>
      </c>
      <c r="B31" s="1432"/>
      <c r="C31" s="200">
        <v>2014</v>
      </c>
      <c r="D31" s="140" t="s">
        <v>40</v>
      </c>
      <c r="E31" s="141" t="s">
        <v>40</v>
      </c>
      <c r="F31" s="140">
        <v>150314.28571428571</v>
      </c>
      <c r="G31" s="141">
        <v>146766.66666666666</v>
      </c>
      <c r="H31" s="142">
        <v>160600</v>
      </c>
      <c r="I31" s="143">
        <v>160950</v>
      </c>
      <c r="J31" s="140">
        <v>185366.66666666666</v>
      </c>
      <c r="K31" s="141">
        <v>190401.33333333334</v>
      </c>
    </row>
    <row r="32" spans="1:11" s="70" customFormat="1" ht="13.9" customHeight="1">
      <c r="A32" s="1433"/>
      <c r="B32" s="1434"/>
      <c r="C32" s="237">
        <v>2017</v>
      </c>
      <c r="D32" s="144">
        <v>150000</v>
      </c>
      <c r="E32" s="145">
        <v>150000</v>
      </c>
      <c r="F32" s="144">
        <v>154760.33333333334</v>
      </c>
      <c r="G32" s="145">
        <v>153819.36507936509</v>
      </c>
      <c r="H32" s="146">
        <v>175806.01851851854</v>
      </c>
      <c r="I32" s="147">
        <v>174705.41666666669</v>
      </c>
      <c r="J32" s="144">
        <v>194912.01515151517</v>
      </c>
      <c r="K32" s="145">
        <v>194707.46969696973</v>
      </c>
    </row>
    <row r="33" spans="1:11" s="70" customFormat="1" ht="13.9" customHeight="1" thickBot="1">
      <c r="A33" s="1412"/>
      <c r="B33" s="1435"/>
      <c r="C33" s="238">
        <v>2020</v>
      </c>
      <c r="D33" s="148">
        <v>142488.88888888888</v>
      </c>
      <c r="E33" s="149">
        <v>142488.88888888888</v>
      </c>
      <c r="F33" s="148">
        <v>146212.56</v>
      </c>
      <c r="G33" s="149">
        <v>145152.56</v>
      </c>
      <c r="H33" s="150">
        <v>166805.17391304349</v>
      </c>
      <c r="I33" s="151">
        <v>161021.84057971014</v>
      </c>
      <c r="J33" s="148">
        <v>187141.58333333334</v>
      </c>
      <c r="K33" s="149">
        <v>181401.70238095237</v>
      </c>
    </row>
    <row r="34" spans="1:11" s="70" customFormat="1" ht="13.9" customHeight="1" thickBot="1">
      <c r="A34" s="6"/>
      <c r="B34" s="6"/>
      <c r="C34" s="156"/>
      <c r="D34" s="153"/>
      <c r="E34" s="153"/>
      <c r="F34" s="153"/>
      <c r="G34" s="153"/>
      <c r="H34" s="153"/>
      <c r="I34" s="153"/>
      <c r="J34" s="153"/>
      <c r="K34" s="153"/>
    </row>
    <row r="35" spans="1:11" s="70" customFormat="1" ht="13.9" customHeight="1">
      <c r="A35" s="1383" t="s">
        <v>78</v>
      </c>
      <c r="B35" s="1432"/>
      <c r="C35" s="1411" t="s">
        <v>29</v>
      </c>
      <c r="D35" s="1406" t="s">
        <v>74</v>
      </c>
      <c r="E35" s="1407"/>
      <c r="F35" s="1406" t="s">
        <v>75</v>
      </c>
      <c r="G35" s="1407"/>
      <c r="H35" s="1408" t="s">
        <v>76</v>
      </c>
      <c r="I35" s="1409"/>
      <c r="J35" s="1406" t="s">
        <v>77</v>
      </c>
      <c r="K35" s="1407"/>
    </row>
    <row r="36" spans="1:11" s="70" customFormat="1" ht="13.9" customHeight="1" thickBot="1">
      <c r="A36" s="1412"/>
      <c r="B36" s="1435"/>
      <c r="C36" s="1414"/>
      <c r="D36" s="25" t="s">
        <v>39</v>
      </c>
      <c r="E36" s="154" t="s">
        <v>41</v>
      </c>
      <c r="F36" s="25" t="s">
        <v>39</v>
      </c>
      <c r="G36" s="139" t="s">
        <v>41</v>
      </c>
      <c r="H36" s="155" t="s">
        <v>39</v>
      </c>
      <c r="I36" s="154" t="s">
        <v>41</v>
      </c>
      <c r="J36" s="25" t="s">
        <v>39</v>
      </c>
      <c r="K36" s="139" t="s">
        <v>41</v>
      </c>
    </row>
    <row r="37" spans="1:11" s="70" customFormat="1" ht="13.9" customHeight="1">
      <c r="A37" s="1415" t="s">
        <v>14</v>
      </c>
      <c r="B37" s="1408"/>
      <c r="C37" s="200">
        <v>2014</v>
      </c>
      <c r="D37" s="140" t="s">
        <v>40</v>
      </c>
      <c r="E37" s="143" t="s">
        <v>40</v>
      </c>
      <c r="F37" s="140">
        <v>149405</v>
      </c>
      <c r="G37" s="141">
        <v>142309.85714285713</v>
      </c>
      <c r="H37" s="142">
        <v>165400</v>
      </c>
      <c r="I37" s="143">
        <v>154554.6</v>
      </c>
      <c r="J37" s="140">
        <v>166667.33333333334</v>
      </c>
      <c r="K37" s="141">
        <v>196617.33333333334</v>
      </c>
    </row>
    <row r="38" spans="1:11" s="70" customFormat="1" ht="13.9" customHeight="1">
      <c r="A38" s="1363"/>
      <c r="B38" s="1436"/>
      <c r="C38" s="237">
        <v>2017</v>
      </c>
      <c r="D38" s="144">
        <v>155556.25</v>
      </c>
      <c r="E38" s="147">
        <v>150556.25</v>
      </c>
      <c r="F38" s="144">
        <v>161232.40384615384</v>
      </c>
      <c r="G38" s="145">
        <v>155368.661971831</v>
      </c>
      <c r="H38" s="146">
        <v>172046</v>
      </c>
      <c r="I38" s="147">
        <v>167714.95145631069</v>
      </c>
      <c r="J38" s="144">
        <v>187740.79464285713</v>
      </c>
      <c r="K38" s="145">
        <v>183197.09649122806</v>
      </c>
    </row>
    <row r="39" spans="1:11" s="70" customFormat="1" ht="13.9" customHeight="1" thickBot="1">
      <c r="A39" s="1437"/>
      <c r="B39" s="1438"/>
      <c r="C39" s="238">
        <v>2020</v>
      </c>
      <c r="D39" s="148">
        <v>162010.8108108108</v>
      </c>
      <c r="E39" s="149">
        <v>158887.80487804877</v>
      </c>
      <c r="F39" s="148">
        <v>166806.59615384616</v>
      </c>
      <c r="G39" s="149">
        <v>160783.93814432991</v>
      </c>
      <c r="H39" s="150">
        <v>173187.38805970148</v>
      </c>
      <c r="I39" s="151">
        <v>169782.49374999999</v>
      </c>
      <c r="J39" s="148">
        <v>189131.75796178344</v>
      </c>
      <c r="K39" s="149">
        <v>183709.85964912281</v>
      </c>
    </row>
    <row r="40" spans="1:11" s="70" customFormat="1" ht="13.9" customHeight="1">
      <c r="A40" s="1415" t="s">
        <v>15</v>
      </c>
      <c r="B40" s="1408"/>
      <c r="C40" s="200">
        <v>2014</v>
      </c>
      <c r="D40" s="140">
        <v>184000</v>
      </c>
      <c r="E40" s="143" t="s">
        <v>40</v>
      </c>
      <c r="F40" s="140">
        <v>144346.15384615384</v>
      </c>
      <c r="G40" s="141">
        <v>155000</v>
      </c>
      <c r="H40" s="142">
        <v>176166.66666666666</v>
      </c>
      <c r="I40" s="143">
        <v>156500</v>
      </c>
      <c r="J40" s="140">
        <v>188374</v>
      </c>
      <c r="K40" s="141">
        <v>199117.33333333334</v>
      </c>
    </row>
    <row r="41" spans="1:11" s="70" customFormat="1" ht="13.9" customHeight="1">
      <c r="A41" s="1363"/>
      <c r="B41" s="1436"/>
      <c r="C41" s="237">
        <v>2017</v>
      </c>
      <c r="D41" s="144">
        <v>164752.9411764706</v>
      </c>
      <c r="E41" s="147">
        <v>156733.33333333334</v>
      </c>
      <c r="F41" s="144">
        <v>167517.44444444444</v>
      </c>
      <c r="G41" s="145">
        <v>161260.50847457626</v>
      </c>
      <c r="H41" s="146">
        <v>177241.64383561644</v>
      </c>
      <c r="I41" s="147">
        <v>173056.39344262294</v>
      </c>
      <c r="J41" s="144">
        <v>196725.46835443037</v>
      </c>
      <c r="K41" s="145">
        <v>194804.22580645161</v>
      </c>
    </row>
    <row r="42" spans="1:11" s="70" customFormat="1" ht="13.9" customHeight="1" thickBot="1">
      <c r="A42" s="1437"/>
      <c r="B42" s="1438"/>
      <c r="C42" s="238">
        <v>2020</v>
      </c>
      <c r="D42" s="148">
        <v>161246.66666666666</v>
      </c>
      <c r="E42" s="149">
        <v>152496.42857142858</v>
      </c>
      <c r="F42" s="148">
        <v>173180.69491525425</v>
      </c>
      <c r="G42" s="149">
        <v>164284.80555555556</v>
      </c>
      <c r="H42" s="150">
        <v>177648.8785046729</v>
      </c>
      <c r="I42" s="151">
        <v>174503.94957983194</v>
      </c>
      <c r="J42" s="148">
        <v>204864.25210084033</v>
      </c>
      <c r="K42" s="149">
        <v>199391.83739837399</v>
      </c>
    </row>
    <row r="43" spans="1:11" s="70" customFormat="1" ht="13.9" customHeight="1">
      <c r="A43" s="1415" t="s">
        <v>42</v>
      </c>
      <c r="B43" s="1408"/>
      <c r="C43" s="200">
        <v>2014</v>
      </c>
      <c r="D43" s="140" t="s">
        <v>40</v>
      </c>
      <c r="E43" s="143" t="s">
        <v>40</v>
      </c>
      <c r="F43" s="140">
        <v>155694.11764705883</v>
      </c>
      <c r="G43" s="141">
        <v>144750</v>
      </c>
      <c r="H43" s="142">
        <v>170820</v>
      </c>
      <c r="I43" s="143">
        <v>159000</v>
      </c>
      <c r="J43" s="140">
        <v>176666.66666666666</v>
      </c>
      <c r="K43" s="141">
        <v>169200</v>
      </c>
    </row>
    <row r="44" spans="1:11" s="70" customFormat="1" ht="13.9" customHeight="1">
      <c r="A44" s="1363"/>
      <c r="B44" s="1436"/>
      <c r="C44" s="237">
        <v>2017</v>
      </c>
      <c r="D44" s="144">
        <v>170488.86363636365</v>
      </c>
      <c r="E44" s="147">
        <v>161041.94444444444</v>
      </c>
      <c r="F44" s="144">
        <v>165714.72972972973</v>
      </c>
      <c r="G44" s="145">
        <v>160071.17977528091</v>
      </c>
      <c r="H44" s="146">
        <v>174279.69512195123</v>
      </c>
      <c r="I44" s="147">
        <v>170521.23376623375</v>
      </c>
      <c r="J44" s="144">
        <v>192085.18085106384</v>
      </c>
      <c r="K44" s="145">
        <v>188295.20731707316</v>
      </c>
    </row>
    <row r="45" spans="1:11" s="70" customFormat="1" ht="13.9" customHeight="1" thickBot="1">
      <c r="A45" s="1437"/>
      <c r="B45" s="1438"/>
      <c r="C45" s="238">
        <v>2020</v>
      </c>
      <c r="D45" s="148">
        <v>175620.625</v>
      </c>
      <c r="E45" s="149">
        <v>165177.80487804877</v>
      </c>
      <c r="F45" s="148">
        <v>174604.00621118012</v>
      </c>
      <c r="G45" s="149">
        <v>168549.59259259258</v>
      </c>
      <c r="H45" s="150">
        <v>181062.69421487604</v>
      </c>
      <c r="I45" s="151">
        <v>176302.17117117118</v>
      </c>
      <c r="J45" s="148">
        <v>194337.5652173913</v>
      </c>
      <c r="K45" s="149">
        <v>190513.09090909091</v>
      </c>
    </row>
    <row r="46" spans="1:11" s="70" customFormat="1" ht="13.9" customHeight="1">
      <c r="A46"/>
      <c r="B46"/>
      <c r="C46"/>
      <c r="D46"/>
      <c r="E46"/>
      <c r="F46"/>
      <c r="G46"/>
      <c r="H46"/>
      <c r="I46"/>
      <c r="J46"/>
      <c r="K46" s="28" t="s">
        <v>33</v>
      </c>
    </row>
    <row r="47" spans="1:11" s="70" customFormat="1" ht="13.9" customHeight="1">
      <c r="A47"/>
      <c r="B47"/>
      <c r="C47"/>
      <c r="D47"/>
      <c r="E47"/>
      <c r="F47"/>
      <c r="G47"/>
      <c r="H47"/>
      <c r="I47"/>
      <c r="J47"/>
      <c r="K47"/>
    </row>
    <row r="48" spans="1:11" s="70" customFormat="1" ht="13.9" customHeight="1">
      <c r="A48"/>
      <c r="B48"/>
      <c r="C48"/>
      <c r="D48"/>
      <c r="E48"/>
      <c r="F48"/>
      <c r="G48"/>
      <c r="H48"/>
      <c r="I48"/>
      <c r="J48"/>
      <c r="K48"/>
    </row>
    <row r="49" spans="1:11" s="70" customFormat="1" ht="13.9" customHeight="1"/>
    <row r="50" spans="1:11" s="70" customFormat="1" ht="13.9" customHeight="1"/>
    <row r="51" spans="1:11" s="70" customFormat="1" ht="13.9" customHeight="1"/>
    <row r="52" spans="1:11" s="70" customFormat="1" ht="13.9" customHeight="1"/>
    <row r="53" spans="1:11" s="70" customFormat="1" ht="13.9" customHeight="1"/>
    <row r="54" spans="1:11" s="70" customFormat="1" ht="13.9" customHeight="1"/>
    <row r="55" spans="1:11" s="70" customFormat="1" ht="13.9" customHeight="1"/>
    <row r="56" spans="1:11" s="70" customFormat="1" ht="13.9" customHeight="1">
      <c r="A56"/>
      <c r="B56"/>
      <c r="C56"/>
      <c r="D56"/>
      <c r="E56"/>
      <c r="F56"/>
      <c r="G56"/>
      <c r="H56"/>
      <c r="I56"/>
      <c r="J56"/>
      <c r="K56"/>
    </row>
    <row r="60" spans="1:11" s="70" customFormat="1" ht="15" customHeight="1">
      <c r="A60"/>
      <c r="B60"/>
      <c r="C60"/>
      <c r="D60"/>
      <c r="E60"/>
      <c r="F60"/>
      <c r="G60"/>
      <c r="H60"/>
      <c r="I60"/>
      <c r="J60"/>
      <c r="K60"/>
    </row>
    <row r="61" spans="1:11" s="70" customFormat="1" ht="15" customHeight="1">
      <c r="A61"/>
      <c r="B61"/>
      <c r="C61"/>
      <c r="D61"/>
      <c r="E61"/>
      <c r="F61"/>
      <c r="G61"/>
      <c r="H61"/>
      <c r="I61"/>
      <c r="J61"/>
      <c r="K61"/>
    </row>
    <row r="62" spans="1:11" s="70" customFormat="1" ht="15" customHeight="1">
      <c r="A62"/>
      <c r="B62"/>
      <c r="C62"/>
      <c r="D62"/>
      <c r="E62"/>
      <c r="F62"/>
      <c r="G62"/>
      <c r="H62"/>
      <c r="I62"/>
      <c r="J62"/>
      <c r="K62"/>
    </row>
    <row r="63" spans="1:11" s="70" customFormat="1" ht="15" customHeight="1">
      <c r="A63"/>
      <c r="B63"/>
      <c r="C63"/>
      <c r="D63"/>
      <c r="E63"/>
      <c r="F63"/>
      <c r="G63"/>
      <c r="H63"/>
      <c r="I63"/>
      <c r="J63"/>
      <c r="K63"/>
    </row>
    <row r="64" spans="1:11" s="70" customFormat="1" ht="15" customHeight="1">
      <c r="A64"/>
      <c r="B64"/>
      <c r="C64"/>
      <c r="D64"/>
      <c r="E64"/>
      <c r="F64"/>
      <c r="G64"/>
      <c r="H64"/>
      <c r="I64"/>
      <c r="J64"/>
      <c r="K64"/>
    </row>
    <row r="65" spans="1:11" s="70" customFormat="1" ht="15" customHeight="1">
      <c r="A65"/>
      <c r="B65"/>
      <c r="C65"/>
      <c r="D65"/>
      <c r="E65"/>
      <c r="F65"/>
      <c r="G65"/>
      <c r="H65"/>
      <c r="I65"/>
      <c r="J65"/>
      <c r="K65"/>
    </row>
    <row r="66" spans="1:11" s="70" customFormat="1" ht="15" customHeight="1">
      <c r="A66"/>
      <c r="B66"/>
      <c r="C66"/>
      <c r="D66"/>
      <c r="E66"/>
      <c r="F66"/>
      <c r="G66"/>
      <c r="H66"/>
      <c r="I66"/>
      <c r="J66"/>
      <c r="K66"/>
    </row>
  </sheetData>
  <mergeCells count="37">
    <mergeCell ref="A37:B39"/>
    <mergeCell ref="A40:B42"/>
    <mergeCell ref="A43:B45"/>
    <mergeCell ref="A35:B36"/>
    <mergeCell ref="A31:B33"/>
    <mergeCell ref="C35:C36"/>
    <mergeCell ref="D35:E35"/>
    <mergeCell ref="F35:G35"/>
    <mergeCell ref="H35:I35"/>
    <mergeCell ref="J35:K35"/>
    <mergeCell ref="A22:B24"/>
    <mergeCell ref="A25:B27"/>
    <mergeCell ref="A28:B30"/>
    <mergeCell ref="A20:B21"/>
    <mergeCell ref="C20:C21"/>
    <mergeCell ref="H20:I20"/>
    <mergeCell ref="A16:C16"/>
    <mergeCell ref="A17:C17"/>
    <mergeCell ref="A18:C18"/>
    <mergeCell ref="J20:K20"/>
    <mergeCell ref="D20:E20"/>
    <mergeCell ref="F20:G20"/>
    <mergeCell ref="A11:C11"/>
    <mergeCell ref="A12:C12"/>
    <mergeCell ref="A13:C13"/>
    <mergeCell ref="A14:C14"/>
    <mergeCell ref="A15:C15"/>
    <mergeCell ref="A6:C6"/>
    <mergeCell ref="A7:C7"/>
    <mergeCell ref="A8:C8"/>
    <mergeCell ref="A9:C9"/>
    <mergeCell ref="A10:C10"/>
    <mergeCell ref="J4:K4"/>
    <mergeCell ref="D4:E4"/>
    <mergeCell ref="F4:G4"/>
    <mergeCell ref="H4:I4"/>
    <mergeCell ref="A4:C5"/>
  </mergeCells>
  <phoneticPr fontId="2"/>
  <pageMargins left="0.78740157480314965" right="0.78740157480314965" top="0.59055118110236227" bottom="0.35433070866141736" header="0.23622047244094491" footer="0.31496062992125984"/>
  <pageSetup paperSize="9" orientation="portrait" r:id="rId1"/>
  <headerFooter scaleWithDoc="0" alignWithMargins="0">
    <oddFooter>&amp;C－&amp;P－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K49"/>
  <sheetViews>
    <sheetView view="pageBreakPreview" zoomScaleNormal="100" zoomScaleSheetLayoutView="100" workbookViewId="0"/>
  </sheetViews>
  <sheetFormatPr defaultColWidth="7.25" defaultRowHeight="13.5"/>
  <cols>
    <col min="2" max="2" width="9.5" customWidth="1"/>
    <col min="3" max="5" width="9.875" customWidth="1"/>
    <col min="6" max="6" width="10.5" bestFit="1" customWidth="1"/>
    <col min="7" max="7" width="9.875" customWidth="1"/>
  </cols>
  <sheetData>
    <row r="1" spans="1:11" ht="17.25" customHeight="1">
      <c r="A1" s="18" t="s">
        <v>218</v>
      </c>
      <c r="D1" s="47"/>
      <c r="E1" s="47"/>
      <c r="F1" s="47"/>
      <c r="G1" s="47"/>
      <c r="H1" s="47"/>
      <c r="I1" s="47"/>
    </row>
    <row r="2" spans="1:11" ht="15.95" customHeight="1"/>
    <row r="3" spans="1:11" s="29" customFormat="1" ht="15" customHeight="1" thickBot="1">
      <c r="A3" t="s">
        <v>217</v>
      </c>
      <c r="H3" s="189"/>
      <c r="I3" s="189"/>
      <c r="J3" s="189"/>
      <c r="K3" s="189"/>
    </row>
    <row r="4" spans="1:11" s="70" customFormat="1" ht="31.5" customHeight="1">
      <c r="A4" s="1447" t="s">
        <v>28</v>
      </c>
      <c r="B4" s="1448"/>
      <c r="C4" s="1453" t="s">
        <v>87</v>
      </c>
      <c r="D4" s="1451" t="s">
        <v>88</v>
      </c>
      <c r="E4" s="1451" t="s">
        <v>89</v>
      </c>
      <c r="F4" s="1443" t="s">
        <v>90</v>
      </c>
      <c r="G4" s="188"/>
      <c r="H4"/>
      <c r="I4"/>
      <c r="J4"/>
      <c r="K4"/>
    </row>
    <row r="5" spans="1:11" s="70" customFormat="1" ht="15" customHeight="1" thickBot="1">
      <c r="A5" s="1449"/>
      <c r="B5" s="1450"/>
      <c r="C5" s="1454"/>
      <c r="D5" s="1452"/>
      <c r="E5" s="1452"/>
      <c r="F5" s="1444"/>
      <c r="G5" s="188"/>
      <c r="H5"/>
      <c r="I5"/>
      <c r="J5"/>
      <c r="K5"/>
    </row>
    <row r="6" spans="1:11" s="70" customFormat="1" ht="15" customHeight="1">
      <c r="A6" s="1359" t="s">
        <v>0</v>
      </c>
      <c r="B6" s="1360"/>
      <c r="C6" s="734">
        <v>260.75362318840581</v>
      </c>
      <c r="D6" s="579">
        <v>0.31797109609609603</v>
      </c>
      <c r="E6" s="579">
        <v>1.6848348348348352</v>
      </c>
      <c r="F6" s="580">
        <v>82.626026995305182</v>
      </c>
      <c r="G6" s="188"/>
      <c r="H6"/>
      <c r="I6"/>
      <c r="J6"/>
      <c r="K6"/>
    </row>
    <row r="7" spans="1:11" s="70" customFormat="1" ht="15" customHeight="1">
      <c r="A7" s="1361" t="s">
        <v>1</v>
      </c>
      <c r="B7" s="1362"/>
      <c r="C7" s="731">
        <v>252.58536585365854</v>
      </c>
      <c r="D7" s="577">
        <v>0.32477390180878557</v>
      </c>
      <c r="E7" s="577">
        <v>1.6429665242165237</v>
      </c>
      <c r="F7" s="578">
        <v>82.31307291666667</v>
      </c>
      <c r="G7" s="188"/>
      <c r="H7"/>
      <c r="I7"/>
      <c r="J7"/>
      <c r="K7"/>
    </row>
    <row r="8" spans="1:11" s="70" customFormat="1" ht="15" customHeight="1">
      <c r="A8" s="1361" t="s">
        <v>246</v>
      </c>
      <c r="B8" s="1362"/>
      <c r="C8" s="731">
        <v>239.85714285714286</v>
      </c>
      <c r="D8" s="439">
        <v>0.31845238095238093</v>
      </c>
      <c r="E8" s="439">
        <v>1.5922619047619049</v>
      </c>
      <c r="F8" s="440">
        <v>76.366071428571431</v>
      </c>
      <c r="G8" s="188"/>
      <c r="H8"/>
      <c r="I8"/>
      <c r="J8"/>
      <c r="K8"/>
    </row>
    <row r="9" spans="1:11" s="70" customFormat="1" ht="15" customHeight="1">
      <c r="A9" s="1363" t="s">
        <v>307</v>
      </c>
      <c r="B9" s="1364"/>
      <c r="C9" s="727">
        <v>262.86956521739131</v>
      </c>
      <c r="D9" s="725">
        <v>0.32458333333333328</v>
      </c>
      <c r="E9" s="725">
        <v>1.6799768518518514</v>
      </c>
      <c r="F9" s="726">
        <v>84.760748792270533</v>
      </c>
      <c r="G9" s="188"/>
      <c r="H9"/>
      <c r="I9"/>
      <c r="J9"/>
      <c r="K9"/>
    </row>
    <row r="10" spans="1:11" s="70" customFormat="1" ht="15" customHeight="1">
      <c r="A10" s="1363" t="s">
        <v>2</v>
      </c>
      <c r="B10" s="1364"/>
      <c r="C10" s="731">
        <v>228.66666666666666</v>
      </c>
      <c r="D10" s="577">
        <v>0.31944444444444442</v>
      </c>
      <c r="E10" s="577">
        <v>1.5985576923076923</v>
      </c>
      <c r="F10" s="578">
        <v>72.697979797979784</v>
      </c>
      <c r="G10" s="188"/>
      <c r="H10"/>
      <c r="I10"/>
      <c r="J10"/>
      <c r="K10"/>
    </row>
    <row r="11" spans="1:11" s="70" customFormat="1" ht="15" customHeight="1">
      <c r="A11" s="1363" t="s">
        <v>3</v>
      </c>
      <c r="B11" s="1364"/>
      <c r="C11" s="731">
        <v>255</v>
      </c>
      <c r="D11" s="439">
        <v>0.32847222222222222</v>
      </c>
      <c r="E11" s="439">
        <v>1.7075</v>
      </c>
      <c r="F11" s="440">
        <v>83.547839506172835</v>
      </c>
      <c r="G11" s="188"/>
      <c r="H11"/>
      <c r="I11"/>
      <c r="J11"/>
      <c r="K11"/>
    </row>
    <row r="12" spans="1:11" s="70" customFormat="1" ht="15" customHeight="1">
      <c r="A12" s="1363" t="s">
        <v>302</v>
      </c>
      <c r="B12" s="1364"/>
      <c r="C12" s="727">
        <v>260.4871794871795</v>
      </c>
      <c r="D12" s="725">
        <v>0.33168402777777783</v>
      </c>
      <c r="E12" s="725">
        <v>1.7</v>
      </c>
      <c r="F12" s="726">
        <v>85.536458333333343</v>
      </c>
      <c r="G12" s="188"/>
      <c r="H12"/>
      <c r="I12"/>
      <c r="J12"/>
      <c r="K12"/>
    </row>
    <row r="13" spans="1:11" s="70" customFormat="1" ht="15" customHeight="1">
      <c r="A13" s="1363" t="s">
        <v>352</v>
      </c>
      <c r="B13" s="1364"/>
      <c r="C13" s="731">
        <v>254.75333333333333</v>
      </c>
      <c r="D13" s="577">
        <v>0.32189280626780625</v>
      </c>
      <c r="E13" s="577">
        <v>1.6421807359307365</v>
      </c>
      <c r="F13" s="578">
        <v>83.038185060060059</v>
      </c>
      <c r="G13" s="188"/>
      <c r="H13"/>
      <c r="I13"/>
      <c r="J13"/>
      <c r="K13"/>
    </row>
    <row r="14" spans="1:11" s="70" customFormat="1" ht="15" customHeight="1">
      <c r="A14" s="1363" t="s">
        <v>247</v>
      </c>
      <c r="B14" s="1364"/>
      <c r="C14" s="731">
        <v>252.85365853658536</v>
      </c>
      <c r="D14" s="439">
        <v>0.32791164658634508</v>
      </c>
      <c r="E14" s="439">
        <v>1.6391289437585741</v>
      </c>
      <c r="F14" s="440">
        <v>81.935721544715477</v>
      </c>
      <c r="G14" s="188"/>
      <c r="H14" s="188"/>
      <c r="I14" s="188"/>
      <c r="J14" s="188"/>
      <c r="K14" s="188"/>
    </row>
    <row r="15" spans="1:11" s="70" customFormat="1" ht="15" customHeight="1" thickBot="1">
      <c r="A15" s="1365" t="s">
        <v>553</v>
      </c>
      <c r="B15" s="1366"/>
      <c r="C15" s="735">
        <v>251.4470588235294</v>
      </c>
      <c r="D15" s="732">
        <v>0.32408665458937169</v>
      </c>
      <c r="E15" s="732">
        <v>1.6647237827715355</v>
      </c>
      <c r="F15" s="733">
        <v>87.290361445783176</v>
      </c>
      <c r="G15" s="188"/>
      <c r="H15" s="188"/>
      <c r="I15" s="188"/>
      <c r="J15" s="188"/>
      <c r="K15" s="188"/>
    </row>
    <row r="16" spans="1:11" s="70" customFormat="1" ht="15" customHeight="1" thickBot="1">
      <c r="A16" s="1455" t="s">
        <v>345</v>
      </c>
      <c r="B16" s="1456"/>
      <c r="C16" s="1296">
        <v>254.48981900452489</v>
      </c>
      <c r="D16" s="1297">
        <v>0.32405167264038232</v>
      </c>
      <c r="E16" s="1297">
        <v>1.6595876162506094</v>
      </c>
      <c r="F16" s="1298">
        <v>83.455888508371302</v>
      </c>
      <c r="G16" s="188"/>
      <c r="H16" s="188"/>
      <c r="I16" s="188"/>
      <c r="J16" s="188"/>
      <c r="K16" s="188"/>
    </row>
    <row r="17" spans="1:11" s="70" customFormat="1" ht="15" customHeight="1" thickTop="1">
      <c r="A17" s="1457" t="s">
        <v>370</v>
      </c>
      <c r="B17" s="1458"/>
      <c r="C17" s="736">
        <v>248.46153846153845</v>
      </c>
      <c r="D17" s="728">
        <v>0.32354452054794464</v>
      </c>
      <c r="E17" s="728">
        <v>1.6885505193578854</v>
      </c>
      <c r="F17" s="729">
        <v>81.80226282051288</v>
      </c>
      <c r="G17" s="188"/>
      <c r="H17" s="188"/>
      <c r="I17" s="188"/>
      <c r="J17" s="188"/>
      <c r="K17" s="188"/>
    </row>
    <row r="18" spans="1:11" s="70" customFormat="1" ht="15" customHeight="1" thickBot="1">
      <c r="A18" s="1437" t="s">
        <v>369</v>
      </c>
      <c r="B18" s="1459"/>
      <c r="C18" s="1115" t="s">
        <v>421</v>
      </c>
      <c r="D18" s="1116" t="s">
        <v>40</v>
      </c>
      <c r="E18" s="646" t="s">
        <v>40</v>
      </c>
      <c r="F18" s="647" t="s">
        <v>40</v>
      </c>
      <c r="G18" s="188"/>
      <c r="I18" s="152"/>
      <c r="J18" s="152"/>
      <c r="K18" s="188"/>
    </row>
    <row r="19" spans="1:11" s="70" customFormat="1" ht="15" customHeight="1" thickBot="1">
      <c r="H19" s="188"/>
      <c r="K19" s="188"/>
    </row>
    <row r="20" spans="1:11" s="70" customFormat="1" ht="31.5" customHeight="1">
      <c r="A20" s="1400" t="s">
        <v>28</v>
      </c>
      <c r="B20" s="1445" t="s">
        <v>29</v>
      </c>
      <c r="C20" s="1439" t="s">
        <v>87</v>
      </c>
      <c r="D20" s="1441" t="s">
        <v>88</v>
      </c>
      <c r="E20" s="1441" t="s">
        <v>89</v>
      </c>
      <c r="F20" s="1443" t="s">
        <v>90</v>
      </c>
      <c r="H20" s="188"/>
      <c r="I20"/>
      <c r="J20"/>
      <c r="K20" s="188"/>
    </row>
    <row r="21" spans="1:11" s="70" customFormat="1" ht="15" customHeight="1" thickBot="1">
      <c r="A21" s="1402"/>
      <c r="B21" s="1446"/>
      <c r="C21" s="1440"/>
      <c r="D21" s="1442"/>
      <c r="E21" s="1442"/>
      <c r="F21" s="1444"/>
      <c r="H21" s="188"/>
      <c r="I21"/>
      <c r="J21"/>
    </row>
    <row r="22" spans="1:11" s="70" customFormat="1" ht="15" customHeight="1">
      <c r="A22" s="1387" t="s">
        <v>23</v>
      </c>
      <c r="B22" s="200">
        <v>2014</v>
      </c>
      <c r="C22" s="548" t="s">
        <v>32</v>
      </c>
      <c r="D22" s="549" t="s">
        <v>40</v>
      </c>
      <c r="E22" s="549" t="s">
        <v>40</v>
      </c>
      <c r="F22" s="550" t="s">
        <v>40</v>
      </c>
      <c r="H22" s="188"/>
      <c r="I22"/>
      <c r="J22"/>
      <c r="K22" s="188"/>
    </row>
    <row r="23" spans="1:11" s="70" customFormat="1" ht="15" customHeight="1">
      <c r="A23" s="1397"/>
      <c r="B23" s="237">
        <v>2017</v>
      </c>
      <c r="C23" s="731">
        <v>253.59615384615384</v>
      </c>
      <c r="D23" s="724">
        <v>0.31974377394636017</v>
      </c>
      <c r="E23" s="439">
        <v>1.8147348484848493</v>
      </c>
      <c r="F23" s="440">
        <v>82.374763257575751</v>
      </c>
      <c r="H23" s="188"/>
      <c r="I23"/>
      <c r="J23"/>
      <c r="K23" s="188"/>
    </row>
    <row r="24" spans="1:11" s="70" customFormat="1" ht="15" customHeight="1" thickBot="1">
      <c r="A24" s="1388"/>
      <c r="B24" s="238">
        <v>2020</v>
      </c>
      <c r="C24" s="1205">
        <v>254.32622950819672</v>
      </c>
      <c r="D24" s="1206">
        <v>0.32475994513031486</v>
      </c>
      <c r="E24" s="782">
        <v>1.6701388888888917</v>
      </c>
      <c r="F24" s="783">
        <v>83.681843267108178</v>
      </c>
      <c r="G24" s="195"/>
      <c r="H24" s="188"/>
      <c r="I24"/>
      <c r="J24"/>
    </row>
    <row r="25" spans="1:11" s="70" customFormat="1" ht="15" customHeight="1">
      <c r="A25" s="1387" t="s">
        <v>11</v>
      </c>
      <c r="B25" s="200">
        <v>2014</v>
      </c>
      <c r="C25" s="551" t="s">
        <v>32</v>
      </c>
      <c r="D25" s="552" t="s">
        <v>40</v>
      </c>
      <c r="E25" s="575" t="s">
        <v>40</v>
      </c>
      <c r="F25" s="576" t="s">
        <v>40</v>
      </c>
      <c r="H25" s="188"/>
      <c r="I25"/>
      <c r="J25"/>
      <c r="K25" s="188"/>
    </row>
    <row r="26" spans="1:11" s="70" customFormat="1" ht="15" customHeight="1">
      <c r="A26" s="1397"/>
      <c r="B26" s="237">
        <v>2017</v>
      </c>
      <c r="C26" s="731">
        <v>248.95833333333334</v>
      </c>
      <c r="D26" s="724">
        <v>0.32505341880341881</v>
      </c>
      <c r="E26" s="439">
        <v>1.6505277777777776</v>
      </c>
      <c r="F26" s="440">
        <v>82.999999999999986</v>
      </c>
      <c r="H26" s="188"/>
      <c r="I26"/>
      <c r="J26"/>
      <c r="K26" s="188"/>
    </row>
    <row r="27" spans="1:11" s="70" customFormat="1" ht="15" customHeight="1" thickBot="1">
      <c r="A27" s="1388"/>
      <c r="B27" s="238">
        <v>2020</v>
      </c>
      <c r="C27" s="1205">
        <v>260.51851851851853</v>
      </c>
      <c r="D27" s="1207">
        <v>0.32049851190476186</v>
      </c>
      <c r="E27" s="1208">
        <v>1.6511408730158734</v>
      </c>
      <c r="F27" s="1209">
        <v>81.133693415637879</v>
      </c>
      <c r="G27" s="195"/>
      <c r="H27" s="188"/>
      <c r="I27"/>
      <c r="J27"/>
      <c r="K27" s="188"/>
    </row>
    <row r="28" spans="1:11" s="70" customFormat="1" ht="15" customHeight="1">
      <c r="A28" s="1387" t="s">
        <v>12</v>
      </c>
      <c r="B28" s="200">
        <v>2014</v>
      </c>
      <c r="C28" s="553" t="s">
        <v>32</v>
      </c>
      <c r="D28" s="549" t="s">
        <v>40</v>
      </c>
      <c r="E28" s="579" t="s">
        <v>40</v>
      </c>
      <c r="F28" s="580" t="s">
        <v>40</v>
      </c>
      <c r="H28" s="188"/>
      <c r="I28"/>
      <c r="J28"/>
      <c r="K28" s="188"/>
    </row>
    <row r="29" spans="1:11" s="70" customFormat="1" ht="15" customHeight="1">
      <c r="A29" s="1397"/>
      <c r="B29" s="237">
        <v>2017</v>
      </c>
      <c r="C29" s="731">
        <v>216.72727272727272</v>
      </c>
      <c r="D29" s="724">
        <v>0.31570512820512814</v>
      </c>
      <c r="E29" s="439">
        <v>1.6443452380952384</v>
      </c>
      <c r="F29" s="440">
        <v>75.92291666666668</v>
      </c>
      <c r="H29" s="188"/>
      <c r="I29"/>
      <c r="J29"/>
      <c r="K29" s="187"/>
    </row>
    <row r="30" spans="1:11" s="70" customFormat="1" ht="15" customHeight="1" thickBot="1">
      <c r="A30" s="1388"/>
      <c r="B30" s="238">
        <v>2020</v>
      </c>
      <c r="C30" s="1205">
        <v>250.80851063829786</v>
      </c>
      <c r="D30" s="1206">
        <v>0.32525510204081648</v>
      </c>
      <c r="E30" s="782">
        <v>1.6416241496598636</v>
      </c>
      <c r="F30" s="783">
        <v>86.178959810874687</v>
      </c>
      <c r="H30" s="188"/>
      <c r="I30"/>
      <c r="J30"/>
    </row>
    <row r="31" spans="1:11" s="70" customFormat="1">
      <c r="A31" s="1387" t="s">
        <v>13</v>
      </c>
      <c r="B31" s="200">
        <v>2014</v>
      </c>
      <c r="C31" s="551" t="s">
        <v>32</v>
      </c>
      <c r="D31" s="552" t="s">
        <v>40</v>
      </c>
      <c r="E31" s="575" t="s">
        <v>40</v>
      </c>
      <c r="F31" s="576" t="s">
        <v>40</v>
      </c>
      <c r="H31" s="188"/>
      <c r="I31"/>
      <c r="J31"/>
      <c r="K31"/>
    </row>
    <row r="32" spans="1:11" s="70" customFormat="1" ht="15" customHeight="1">
      <c r="A32" s="1397"/>
      <c r="B32" s="237">
        <v>2017</v>
      </c>
      <c r="C32" s="731">
        <v>243.51685393258427</v>
      </c>
      <c r="D32" s="724">
        <v>0.32623456790123423</v>
      </c>
      <c r="E32" s="439">
        <v>1.6743843069873996</v>
      </c>
      <c r="F32" s="440">
        <v>82.903094135802476</v>
      </c>
      <c r="H32" s="188"/>
      <c r="I32"/>
      <c r="J32"/>
      <c r="K32"/>
    </row>
    <row r="33" spans="1:11" s="70" customFormat="1" ht="15" customHeight="1" thickBot="1">
      <c r="A33" s="1388"/>
      <c r="B33" s="238">
        <v>2020</v>
      </c>
      <c r="C33" s="1210">
        <v>251.63888888888889</v>
      </c>
      <c r="D33" s="1206">
        <v>0.32156635802469141</v>
      </c>
      <c r="E33" s="782">
        <v>1.6054398148148143</v>
      </c>
      <c r="F33" s="783">
        <v>81.43234126984126</v>
      </c>
      <c r="H33" s="188"/>
      <c r="I33"/>
      <c r="J33"/>
      <c r="K33"/>
    </row>
    <row r="34" spans="1:11" s="70" customFormat="1" ht="15" customHeight="1">
      <c r="F34" s="28" t="s">
        <v>33</v>
      </c>
      <c r="G34" s="28"/>
      <c r="I34"/>
      <c r="J34"/>
      <c r="K34"/>
    </row>
    <row r="35" spans="1:11" s="70" customFormat="1" ht="15" customHeight="1">
      <c r="I35"/>
      <c r="J35"/>
      <c r="K35"/>
    </row>
    <row r="36" spans="1:11" s="70" customFormat="1" ht="15" customHeight="1">
      <c r="A36"/>
      <c r="B36"/>
      <c r="C36"/>
      <c r="D36"/>
      <c r="E36"/>
      <c r="F36"/>
      <c r="G36"/>
      <c r="H36"/>
      <c r="I36"/>
      <c r="J36"/>
      <c r="K36"/>
    </row>
    <row r="37" spans="1:11" s="70" customFormat="1" ht="15" customHeight="1">
      <c r="A37"/>
      <c r="B37"/>
      <c r="C37"/>
      <c r="D37"/>
      <c r="E37"/>
      <c r="F37"/>
      <c r="G37"/>
      <c r="H37"/>
      <c r="I37"/>
      <c r="J37"/>
      <c r="K37"/>
    </row>
    <row r="38" spans="1:11" s="70" customFormat="1" ht="15" customHeight="1">
      <c r="A38"/>
      <c r="B38"/>
      <c r="C38"/>
      <c r="D38"/>
      <c r="E38"/>
      <c r="F38"/>
      <c r="G38"/>
      <c r="H38"/>
      <c r="I38"/>
      <c r="J38"/>
      <c r="K38"/>
    </row>
    <row r="39" spans="1:11" s="70" customFormat="1" ht="15" customHeight="1">
      <c r="A39"/>
      <c r="B39"/>
      <c r="C39"/>
      <c r="D39"/>
      <c r="E39"/>
      <c r="F39"/>
      <c r="G39"/>
      <c r="H39"/>
      <c r="I39"/>
      <c r="J39"/>
      <c r="K39"/>
    </row>
    <row r="40" spans="1:11" s="70" customFormat="1" ht="15" customHeight="1">
      <c r="A40"/>
      <c r="B40"/>
      <c r="C40"/>
      <c r="D40"/>
      <c r="E40"/>
      <c r="F40"/>
      <c r="G40"/>
      <c r="H40"/>
      <c r="I40"/>
      <c r="J40"/>
      <c r="K40"/>
    </row>
    <row r="41" spans="1:11" s="70" customFormat="1" ht="15" customHeight="1">
      <c r="A41"/>
      <c r="B41"/>
      <c r="C41"/>
      <c r="D41"/>
      <c r="E41"/>
      <c r="F41"/>
      <c r="G41"/>
      <c r="H41"/>
      <c r="I41"/>
      <c r="J41"/>
      <c r="K41"/>
    </row>
    <row r="42" spans="1:11" s="70" customFormat="1" ht="15" customHeight="1">
      <c r="A42"/>
      <c r="B42"/>
      <c r="C42"/>
      <c r="D42"/>
      <c r="E42"/>
      <c r="F42"/>
      <c r="G42"/>
      <c r="H42"/>
      <c r="I42"/>
      <c r="J42"/>
      <c r="K42"/>
    </row>
    <row r="43" spans="1:11" s="70" customFormat="1" ht="15" customHeight="1">
      <c r="A43"/>
      <c r="B43"/>
      <c r="C43"/>
      <c r="D43"/>
      <c r="E43"/>
      <c r="F43"/>
      <c r="G43"/>
      <c r="H43"/>
      <c r="I43"/>
      <c r="J43"/>
      <c r="K43"/>
    </row>
    <row r="44" spans="1:11" s="70" customFormat="1" ht="15" customHeight="1">
      <c r="A44"/>
      <c r="B44"/>
      <c r="C44"/>
      <c r="D44"/>
      <c r="E44"/>
      <c r="F44"/>
      <c r="G44"/>
      <c r="H44"/>
      <c r="I44"/>
      <c r="J44"/>
      <c r="K44"/>
    </row>
    <row r="45" spans="1:11" s="70" customFormat="1" ht="15" customHeight="1">
      <c r="A45"/>
      <c r="B45"/>
      <c r="C45"/>
      <c r="D45"/>
      <c r="E45"/>
      <c r="F45"/>
      <c r="G45"/>
      <c r="H45"/>
      <c r="I45"/>
      <c r="J45"/>
      <c r="K45"/>
    </row>
    <row r="46" spans="1:11" s="70" customFormat="1" ht="15" customHeight="1">
      <c r="A46"/>
      <c r="B46"/>
      <c r="C46"/>
      <c r="D46"/>
      <c r="E46"/>
      <c r="F46"/>
      <c r="G46"/>
      <c r="H46"/>
      <c r="I46"/>
      <c r="J46"/>
      <c r="K46"/>
    </row>
    <row r="49" ht="14.25" customHeight="1"/>
  </sheetData>
  <mergeCells count="28">
    <mergeCell ref="A16:B16"/>
    <mergeCell ref="A17:B17"/>
    <mergeCell ref="A18:B18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4:B5"/>
    <mergeCell ref="F4:F5"/>
    <mergeCell ref="E4:E5"/>
    <mergeCell ref="D4:D5"/>
    <mergeCell ref="C4:C5"/>
    <mergeCell ref="A22:A24"/>
    <mergeCell ref="A25:A27"/>
    <mergeCell ref="A28:A30"/>
    <mergeCell ref="A31:A33"/>
    <mergeCell ref="B20:B21"/>
    <mergeCell ref="C20:C21"/>
    <mergeCell ref="D20:D21"/>
    <mergeCell ref="E20:E21"/>
    <mergeCell ref="F20:F21"/>
    <mergeCell ref="A20:A21"/>
  </mergeCells>
  <phoneticPr fontId="2"/>
  <pageMargins left="0.78740157480314965" right="0.78740157480314965" top="0.59055118110236227" bottom="0.35433070866141736" header="0.23622047244094491" footer="0.31496062992125984"/>
  <pageSetup paperSize="9" scale="98" orientation="portrait" r:id="rId1"/>
  <headerFooter scaleWithDoc="0" alignWithMargins="0">
    <oddFooter>&amp;C－&amp;P－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K79"/>
  <sheetViews>
    <sheetView view="pageBreakPreview" zoomScaleNormal="85" zoomScaleSheetLayoutView="100" workbookViewId="0"/>
  </sheetViews>
  <sheetFormatPr defaultColWidth="7.25" defaultRowHeight="13.5"/>
  <cols>
    <col min="1" max="1" width="7.25" customWidth="1"/>
    <col min="2" max="2" width="8.625" customWidth="1"/>
    <col min="3" max="11" width="7.25" customWidth="1"/>
  </cols>
  <sheetData>
    <row r="1" spans="1:11" ht="17.25" customHeight="1">
      <c r="A1" s="18" t="s">
        <v>218</v>
      </c>
      <c r="B1" s="47"/>
      <c r="C1" s="47"/>
      <c r="D1" s="47"/>
      <c r="E1" s="47"/>
      <c r="F1" s="47"/>
      <c r="G1" s="47"/>
      <c r="H1" s="47"/>
    </row>
    <row r="2" spans="1:11" ht="15.95" customHeight="1">
      <c r="A2" s="18"/>
      <c r="B2" s="47"/>
      <c r="C2" s="47"/>
      <c r="D2" s="47"/>
      <c r="E2" s="47"/>
      <c r="F2" s="47"/>
      <c r="G2" s="47"/>
      <c r="H2" s="47"/>
    </row>
    <row r="3" spans="1:11" ht="15" customHeight="1" thickBot="1">
      <c r="A3" s="360" t="s">
        <v>219</v>
      </c>
      <c r="H3" s="1"/>
      <c r="I3" s="1"/>
      <c r="J3" s="1"/>
      <c r="K3" s="1"/>
    </row>
    <row r="4" spans="1:11" s="70" customFormat="1" ht="21.6" customHeight="1" thickBot="1">
      <c r="A4" s="1355" t="s">
        <v>28</v>
      </c>
      <c r="B4" s="1356"/>
      <c r="C4" s="627" t="s">
        <v>182</v>
      </c>
      <c r="D4" s="628" t="s">
        <v>183</v>
      </c>
      <c r="E4" s="629" t="s">
        <v>184</v>
      </c>
      <c r="F4" s="630" t="s">
        <v>185</v>
      </c>
      <c r="G4" s="628" t="s">
        <v>186</v>
      </c>
      <c r="H4" s="628" t="s">
        <v>187</v>
      </c>
      <c r="I4" s="628" t="s">
        <v>188</v>
      </c>
      <c r="J4" s="628" t="s">
        <v>189</v>
      </c>
      <c r="K4" s="631" t="s">
        <v>19</v>
      </c>
    </row>
    <row r="5" spans="1:11" s="70" customFormat="1" ht="15" customHeight="1">
      <c r="A5" s="1359" t="s">
        <v>0</v>
      </c>
      <c r="B5" s="1360"/>
      <c r="C5" s="582">
        <v>5.1948051948051951E-2</v>
      </c>
      <c r="D5" s="583">
        <v>6.4935064935064929E-2</v>
      </c>
      <c r="E5" s="583">
        <v>7.792207792207792E-2</v>
      </c>
      <c r="F5" s="621">
        <v>0.31168831168831168</v>
      </c>
      <c r="G5" s="583">
        <v>0.12987012987012986</v>
      </c>
      <c r="H5" s="583">
        <v>0.23376623376623376</v>
      </c>
      <c r="I5" s="583">
        <v>1.2987012987012988E-2</v>
      </c>
      <c r="J5" s="583">
        <v>1.2987012987012988E-2</v>
      </c>
      <c r="K5" s="584">
        <v>0.1038961038961039</v>
      </c>
    </row>
    <row r="6" spans="1:11" s="70" customFormat="1" ht="15" customHeight="1">
      <c r="A6" s="1361" t="s">
        <v>1</v>
      </c>
      <c r="B6" s="1362"/>
      <c r="C6" s="585">
        <v>4.4444444444444446E-2</v>
      </c>
      <c r="D6" s="586">
        <v>0.26666666666666666</v>
      </c>
      <c r="E6" s="586">
        <v>0.24444444444444444</v>
      </c>
      <c r="F6" s="622">
        <v>0.22222222222222221</v>
      </c>
      <c r="G6" s="586">
        <v>6.6666666666666666E-2</v>
      </c>
      <c r="H6" s="586">
        <v>4.4444444444444446E-2</v>
      </c>
      <c r="I6" s="586">
        <v>0</v>
      </c>
      <c r="J6" s="586">
        <v>2.2222222222222223E-2</v>
      </c>
      <c r="K6" s="587">
        <v>8.8888888888888892E-2</v>
      </c>
    </row>
    <row r="7" spans="1:11" s="70" customFormat="1" ht="15" customHeight="1">
      <c r="A7" s="1361" t="s">
        <v>246</v>
      </c>
      <c r="B7" s="1362"/>
      <c r="C7" s="585">
        <v>0</v>
      </c>
      <c r="D7" s="586">
        <v>1</v>
      </c>
      <c r="E7" s="586">
        <v>0</v>
      </c>
      <c r="F7" s="622">
        <v>0</v>
      </c>
      <c r="G7" s="586">
        <v>0</v>
      </c>
      <c r="H7" s="586">
        <v>0</v>
      </c>
      <c r="I7" s="586">
        <v>0</v>
      </c>
      <c r="J7" s="586">
        <v>0</v>
      </c>
      <c r="K7" s="587">
        <v>0</v>
      </c>
    </row>
    <row r="8" spans="1:11" s="70" customFormat="1" ht="15" customHeight="1">
      <c r="A8" s="1363" t="s">
        <v>367</v>
      </c>
      <c r="B8" s="1364"/>
      <c r="C8" s="585">
        <v>6.6666666666666666E-2</v>
      </c>
      <c r="D8" s="586">
        <v>0.1</v>
      </c>
      <c r="E8" s="586">
        <v>3.3333333333333333E-2</v>
      </c>
      <c r="F8" s="622">
        <v>0.16666666666666666</v>
      </c>
      <c r="G8" s="586">
        <v>6.6666666666666666E-2</v>
      </c>
      <c r="H8" s="586">
        <v>0.26666666666666666</v>
      </c>
      <c r="I8" s="586">
        <v>6.6666666666666666E-2</v>
      </c>
      <c r="J8" s="586">
        <v>0</v>
      </c>
      <c r="K8" s="587">
        <v>0.23333333333333334</v>
      </c>
    </row>
    <row r="9" spans="1:11" s="70" customFormat="1" ht="15" customHeight="1">
      <c r="A9" s="1363" t="s">
        <v>2</v>
      </c>
      <c r="B9" s="1364"/>
      <c r="C9" s="585">
        <v>0.14285714285714285</v>
      </c>
      <c r="D9" s="586">
        <v>0.7142857142857143</v>
      </c>
      <c r="E9" s="586">
        <v>0</v>
      </c>
      <c r="F9" s="622">
        <v>0</v>
      </c>
      <c r="G9" s="586">
        <v>0</v>
      </c>
      <c r="H9" s="586">
        <v>0</v>
      </c>
      <c r="I9" s="586">
        <v>0</v>
      </c>
      <c r="J9" s="586">
        <v>0</v>
      </c>
      <c r="K9" s="587">
        <v>0.14285714285714285</v>
      </c>
    </row>
    <row r="10" spans="1:11" s="70" customFormat="1" ht="15" customHeight="1">
      <c r="A10" s="1363" t="s">
        <v>3</v>
      </c>
      <c r="B10" s="1364"/>
      <c r="C10" s="585">
        <v>0</v>
      </c>
      <c r="D10" s="586">
        <v>0.4</v>
      </c>
      <c r="E10" s="586">
        <v>0.2</v>
      </c>
      <c r="F10" s="622">
        <v>0.2</v>
      </c>
      <c r="G10" s="586">
        <v>0</v>
      </c>
      <c r="H10" s="586">
        <v>0</v>
      </c>
      <c r="I10" s="586">
        <v>0.1</v>
      </c>
      <c r="J10" s="586">
        <v>0</v>
      </c>
      <c r="K10" s="587">
        <v>0.1</v>
      </c>
    </row>
    <row r="11" spans="1:11" s="70" customFormat="1" ht="15" customHeight="1">
      <c r="A11" s="1363" t="s">
        <v>302</v>
      </c>
      <c r="B11" s="1364"/>
      <c r="C11" s="585">
        <v>6.1224489795918366E-2</v>
      </c>
      <c r="D11" s="586">
        <v>2.0408163265306121E-2</v>
      </c>
      <c r="E11" s="586">
        <v>0.12244897959183673</v>
      </c>
      <c r="F11" s="622">
        <v>0.30612244897959184</v>
      </c>
      <c r="G11" s="586">
        <v>8.1632653061224483E-2</v>
      </c>
      <c r="H11" s="586">
        <v>4.0816326530612242E-2</v>
      </c>
      <c r="I11" s="586">
        <v>4.0816326530612242E-2</v>
      </c>
      <c r="J11" s="586">
        <v>0.12244897959183673</v>
      </c>
      <c r="K11" s="587">
        <v>0.20408163265306123</v>
      </c>
    </row>
    <row r="12" spans="1:11" s="70" customFormat="1" ht="15" customHeight="1">
      <c r="A12" s="1363" t="s">
        <v>352</v>
      </c>
      <c r="B12" s="1364"/>
      <c r="C12" s="585">
        <v>3.4090909090909088E-2</v>
      </c>
      <c r="D12" s="586">
        <v>0.14772727272727273</v>
      </c>
      <c r="E12" s="586">
        <v>0.21590909090909091</v>
      </c>
      <c r="F12" s="622">
        <v>0.29545454545454547</v>
      </c>
      <c r="G12" s="586">
        <v>7.9545454545454544E-2</v>
      </c>
      <c r="H12" s="586">
        <v>5.6818181818181816E-2</v>
      </c>
      <c r="I12" s="586">
        <v>0</v>
      </c>
      <c r="J12" s="586">
        <v>2.2727272727272728E-2</v>
      </c>
      <c r="K12" s="587">
        <v>0.14772727272727273</v>
      </c>
    </row>
    <row r="13" spans="1:11" s="70" customFormat="1" ht="15" customHeight="1">
      <c r="A13" s="1363" t="s">
        <v>247</v>
      </c>
      <c r="B13" s="1364"/>
      <c r="C13" s="585">
        <v>9.4117647058823528E-2</v>
      </c>
      <c r="D13" s="586">
        <v>0.16470588235294117</v>
      </c>
      <c r="E13" s="586">
        <v>0.17647058823529413</v>
      </c>
      <c r="F13" s="622">
        <v>0.32941176470588235</v>
      </c>
      <c r="G13" s="586">
        <v>7.0588235294117646E-2</v>
      </c>
      <c r="H13" s="586">
        <v>8.2352941176470587E-2</v>
      </c>
      <c r="I13" s="586">
        <v>3.5294117647058823E-2</v>
      </c>
      <c r="J13" s="586">
        <v>1.1764705882352941E-2</v>
      </c>
      <c r="K13" s="587">
        <v>3.5294117647058823E-2</v>
      </c>
    </row>
    <row r="14" spans="1:11" s="70" customFormat="1" ht="15" customHeight="1" thickBot="1">
      <c r="A14" s="1365" t="s">
        <v>551</v>
      </c>
      <c r="B14" s="1366"/>
      <c r="C14" s="588">
        <v>4.1666666666666664E-2</v>
      </c>
      <c r="D14" s="589">
        <v>0.3125</v>
      </c>
      <c r="E14" s="589">
        <v>0.11458333333333333</v>
      </c>
      <c r="F14" s="623">
        <v>0.23958333333333334</v>
      </c>
      <c r="G14" s="589">
        <v>8.3333333333333329E-2</v>
      </c>
      <c r="H14" s="589">
        <v>8.3333333333333329E-2</v>
      </c>
      <c r="I14" s="589">
        <v>1.0416666666666666E-2</v>
      </c>
      <c r="J14" s="589">
        <v>0</v>
      </c>
      <c r="K14" s="590">
        <v>0.11458333333333333</v>
      </c>
    </row>
    <row r="15" spans="1:11" s="70" customFormat="1" ht="15" customHeight="1" thickBot="1">
      <c r="A15" s="1455" t="s">
        <v>345</v>
      </c>
      <c r="B15" s="1456"/>
      <c r="C15" s="657">
        <v>5.588822355289421E-2</v>
      </c>
      <c r="D15" s="658">
        <v>0.19760479041916168</v>
      </c>
      <c r="E15" s="658">
        <v>0.14171656686626746</v>
      </c>
      <c r="F15" s="659">
        <v>0.26546906187624753</v>
      </c>
      <c r="G15" s="658">
        <v>7.9840319361277445E-2</v>
      </c>
      <c r="H15" s="658">
        <v>9.9800399201596807E-2</v>
      </c>
      <c r="I15" s="658">
        <v>1.9960079840319361E-2</v>
      </c>
      <c r="J15" s="658">
        <v>2.1956087824351298E-2</v>
      </c>
      <c r="K15" s="660">
        <v>0.11776447105788423</v>
      </c>
    </row>
    <row r="16" spans="1:11" s="70" customFormat="1" ht="15" customHeight="1" thickTop="1">
      <c r="A16" s="1457" t="s">
        <v>368</v>
      </c>
      <c r="B16" s="1458"/>
      <c r="C16" s="764">
        <v>5.8524173027989825E-2</v>
      </c>
      <c r="D16" s="765">
        <v>0.17048346055979643</v>
      </c>
      <c r="E16" s="765">
        <v>0.12468193384223919</v>
      </c>
      <c r="F16" s="766">
        <v>0.24173027989821882</v>
      </c>
      <c r="G16" s="765">
        <v>0.10178117048346055</v>
      </c>
      <c r="H16" s="765">
        <v>7.8880407124681931E-2</v>
      </c>
      <c r="I16" s="765">
        <v>3.0534351145038167E-2</v>
      </c>
      <c r="J16" s="765">
        <v>2.0356234096692113E-2</v>
      </c>
      <c r="K16" s="767">
        <v>0.17302798982188294</v>
      </c>
    </row>
    <row r="17" spans="1:11" s="70" customFormat="1" ht="15" customHeight="1" thickBot="1">
      <c r="A17" s="1437" t="s">
        <v>369</v>
      </c>
      <c r="B17" s="1459"/>
      <c r="C17" s="653" t="s">
        <v>40</v>
      </c>
      <c r="D17" s="654" t="s">
        <v>40</v>
      </c>
      <c r="E17" s="654" t="s">
        <v>40</v>
      </c>
      <c r="F17" s="655" t="s">
        <v>40</v>
      </c>
      <c r="G17" s="654" t="s">
        <v>40</v>
      </c>
      <c r="H17" s="654" t="s">
        <v>40</v>
      </c>
      <c r="I17" s="654" t="s">
        <v>40</v>
      </c>
      <c r="J17" s="654" t="s">
        <v>40</v>
      </c>
      <c r="K17" s="656" t="s">
        <v>40</v>
      </c>
    </row>
    <row r="18" spans="1:11" s="70" customFormat="1" ht="15" customHeight="1" thickBot="1">
      <c r="B18"/>
      <c r="G18"/>
      <c r="H18"/>
      <c r="I18"/>
      <c r="J18"/>
      <c r="K18"/>
    </row>
    <row r="19" spans="1:11" s="70" customFormat="1" ht="23.25" customHeight="1" thickBot="1">
      <c r="A19" s="595" t="s">
        <v>59</v>
      </c>
      <c r="B19" s="594" t="s">
        <v>29</v>
      </c>
      <c r="C19" s="157" t="s">
        <v>182</v>
      </c>
      <c r="D19" s="158" t="s">
        <v>183</v>
      </c>
      <c r="E19" s="159" t="s">
        <v>184</v>
      </c>
      <c r="F19" s="620" t="s">
        <v>185</v>
      </c>
      <c r="G19" s="158" t="s">
        <v>186</v>
      </c>
      <c r="H19" s="158" t="s">
        <v>187</v>
      </c>
      <c r="I19" s="158" t="s">
        <v>188</v>
      </c>
      <c r="J19" s="158" t="s">
        <v>189</v>
      </c>
      <c r="K19" s="160" t="s">
        <v>19</v>
      </c>
    </row>
    <row r="20" spans="1:11" s="70" customFormat="1" ht="15" customHeight="1">
      <c r="A20" s="1345" t="s">
        <v>106</v>
      </c>
      <c r="B20" s="200">
        <v>2014</v>
      </c>
      <c r="C20" s="582" t="s">
        <v>40</v>
      </c>
      <c r="D20" s="583" t="s">
        <v>40</v>
      </c>
      <c r="E20" s="583" t="s">
        <v>40</v>
      </c>
      <c r="F20" s="621" t="s">
        <v>40</v>
      </c>
      <c r="G20" s="583" t="s">
        <v>40</v>
      </c>
      <c r="H20" s="583" t="s">
        <v>40</v>
      </c>
      <c r="I20" s="583" t="s">
        <v>40</v>
      </c>
      <c r="J20" s="583" t="s">
        <v>40</v>
      </c>
      <c r="K20" s="584" t="s">
        <v>40</v>
      </c>
    </row>
    <row r="21" spans="1:11" s="70" customFormat="1" ht="15" customHeight="1">
      <c r="A21" s="1343"/>
      <c r="B21" s="237">
        <v>2017</v>
      </c>
      <c r="C21" s="585">
        <v>6.25E-2</v>
      </c>
      <c r="D21" s="586">
        <v>0.15073529411764705</v>
      </c>
      <c r="E21" s="586">
        <v>0.13602941176470587</v>
      </c>
      <c r="F21" s="622">
        <v>0.22426470588235295</v>
      </c>
      <c r="G21" s="586">
        <v>8.455882352941177E-2</v>
      </c>
      <c r="H21" s="586">
        <v>8.8235294117647065E-2</v>
      </c>
      <c r="I21" s="586">
        <v>3.6764705882352942E-2</v>
      </c>
      <c r="J21" s="586">
        <v>2.5735294117647058E-2</v>
      </c>
      <c r="K21" s="587">
        <v>0.19117647058823528</v>
      </c>
    </row>
    <row r="22" spans="1:11" s="70" customFormat="1" ht="15" customHeight="1" thickBot="1">
      <c r="A22" s="1346"/>
      <c r="B22" s="238">
        <v>2020</v>
      </c>
      <c r="C22" s="588">
        <v>6.2322946175637391E-2</v>
      </c>
      <c r="D22" s="589">
        <v>0.19546742209631729</v>
      </c>
      <c r="E22" s="589">
        <v>0.14730878186968838</v>
      </c>
      <c r="F22" s="623">
        <v>0.23229461756373937</v>
      </c>
      <c r="G22" s="589">
        <v>6.79886685552408E-2</v>
      </c>
      <c r="H22" s="589">
        <v>0.10481586402266289</v>
      </c>
      <c r="I22" s="589">
        <v>2.2662889518413599E-2</v>
      </c>
      <c r="J22" s="589">
        <v>3.1161473087818695E-2</v>
      </c>
      <c r="K22" s="590">
        <v>0.1359773371104816</v>
      </c>
    </row>
    <row r="23" spans="1:11" s="70" customFormat="1" ht="15" customHeight="1">
      <c r="A23" s="1342" t="s">
        <v>109</v>
      </c>
      <c r="B23" s="200">
        <v>2014</v>
      </c>
      <c r="C23" s="625" t="s">
        <v>40</v>
      </c>
      <c r="D23" s="26" t="s">
        <v>40</v>
      </c>
      <c r="E23" s="26" t="s">
        <v>40</v>
      </c>
      <c r="F23" s="626" t="s">
        <v>40</v>
      </c>
      <c r="G23" s="26" t="s">
        <v>40</v>
      </c>
      <c r="H23" s="26" t="s">
        <v>40</v>
      </c>
      <c r="I23" s="26" t="s">
        <v>40</v>
      </c>
      <c r="J23" s="26" t="s">
        <v>40</v>
      </c>
      <c r="K23" s="632" t="s">
        <v>40</v>
      </c>
    </row>
    <row r="24" spans="1:11" s="70" customFormat="1" ht="15" customHeight="1">
      <c r="A24" s="1343"/>
      <c r="B24" s="237">
        <v>2017</v>
      </c>
      <c r="C24" s="585">
        <v>3.8461538461538464E-2</v>
      </c>
      <c r="D24" s="586">
        <v>9.6153846153846159E-2</v>
      </c>
      <c r="E24" s="586">
        <v>0.13461538461538461</v>
      </c>
      <c r="F24" s="622">
        <v>0.30769230769230771</v>
      </c>
      <c r="G24" s="586">
        <v>0.17307692307692307</v>
      </c>
      <c r="H24" s="586">
        <v>3.8461538461538464E-2</v>
      </c>
      <c r="I24" s="586">
        <v>1.9230769230769232E-2</v>
      </c>
      <c r="J24" s="586">
        <v>0</v>
      </c>
      <c r="K24" s="587">
        <v>0.17307692307692307</v>
      </c>
    </row>
    <row r="25" spans="1:11" s="70" customFormat="1" ht="15" customHeight="1" thickBot="1">
      <c r="A25" s="1344"/>
      <c r="B25" s="238">
        <v>2020</v>
      </c>
      <c r="C25" s="591">
        <v>3.4482758620689655E-2</v>
      </c>
      <c r="D25" s="592">
        <v>0.13793103448275862</v>
      </c>
      <c r="E25" s="592">
        <v>0.10344827586206896</v>
      </c>
      <c r="F25" s="624">
        <v>0.32758620689655171</v>
      </c>
      <c r="G25" s="592">
        <v>0.17241379310344829</v>
      </c>
      <c r="H25" s="592">
        <v>0.1206896551724138</v>
      </c>
      <c r="I25" s="592">
        <v>3.4482758620689655E-2</v>
      </c>
      <c r="J25" s="592">
        <v>0</v>
      </c>
      <c r="K25" s="593">
        <v>6.8965517241379309E-2</v>
      </c>
    </row>
    <row r="26" spans="1:11" s="70" customFormat="1" ht="15" customHeight="1">
      <c r="A26" s="1345" t="s">
        <v>107</v>
      </c>
      <c r="B26" s="200">
        <v>2014</v>
      </c>
      <c r="C26" s="582" t="s">
        <v>40</v>
      </c>
      <c r="D26" s="583" t="s">
        <v>40</v>
      </c>
      <c r="E26" s="583" t="s">
        <v>40</v>
      </c>
      <c r="F26" s="621" t="s">
        <v>40</v>
      </c>
      <c r="G26" s="583" t="s">
        <v>40</v>
      </c>
      <c r="H26" s="583" t="s">
        <v>40</v>
      </c>
      <c r="I26" s="583" t="s">
        <v>40</v>
      </c>
      <c r="J26" s="583" t="s">
        <v>40</v>
      </c>
      <c r="K26" s="584" t="s">
        <v>40</v>
      </c>
    </row>
    <row r="27" spans="1:11" s="70" customFormat="1" ht="15" customHeight="1">
      <c r="A27" s="1343"/>
      <c r="B27" s="237">
        <v>2017</v>
      </c>
      <c r="C27" s="585">
        <v>8.3333333333333329E-2</v>
      </c>
      <c r="D27" s="586">
        <v>0.30555555555555558</v>
      </c>
      <c r="E27" s="586">
        <v>8.3333333333333329E-2</v>
      </c>
      <c r="F27" s="622">
        <v>0.22222222222222221</v>
      </c>
      <c r="G27" s="586">
        <v>0.1111111111111111</v>
      </c>
      <c r="H27" s="586">
        <v>5.5555555555555552E-2</v>
      </c>
      <c r="I27" s="586">
        <v>0</v>
      </c>
      <c r="J27" s="586">
        <v>0</v>
      </c>
      <c r="K27" s="587">
        <v>0.1388888888888889</v>
      </c>
    </row>
    <row r="28" spans="1:11" s="70" customFormat="1" ht="15" customHeight="1" thickBot="1">
      <c r="A28" s="1346"/>
      <c r="B28" s="238">
        <v>2020</v>
      </c>
      <c r="C28" s="588">
        <v>5.5555555555555552E-2</v>
      </c>
      <c r="D28" s="589">
        <v>0.18518518518518517</v>
      </c>
      <c r="E28" s="589">
        <v>0.1111111111111111</v>
      </c>
      <c r="F28" s="623">
        <v>0.35185185185185186</v>
      </c>
      <c r="G28" s="589">
        <v>5.5555555555555552E-2</v>
      </c>
      <c r="H28" s="589">
        <v>0.1111111111111111</v>
      </c>
      <c r="I28" s="589">
        <v>0</v>
      </c>
      <c r="J28" s="589">
        <v>0</v>
      </c>
      <c r="K28" s="590">
        <v>0.12962962962962962</v>
      </c>
    </row>
    <row r="29" spans="1:11" ht="15" customHeight="1">
      <c r="A29" s="1342" t="s">
        <v>108</v>
      </c>
      <c r="B29" s="200">
        <v>2014</v>
      </c>
      <c r="C29" s="625" t="s">
        <v>40</v>
      </c>
      <c r="D29" s="26" t="s">
        <v>40</v>
      </c>
      <c r="E29" s="26" t="s">
        <v>40</v>
      </c>
      <c r="F29" s="626" t="s">
        <v>40</v>
      </c>
      <c r="G29" s="26" t="s">
        <v>40</v>
      </c>
      <c r="H29" s="26" t="s">
        <v>40</v>
      </c>
      <c r="I29" s="26" t="s">
        <v>40</v>
      </c>
      <c r="J29" s="26" t="s">
        <v>40</v>
      </c>
      <c r="K29" s="632" t="s">
        <v>40</v>
      </c>
    </row>
    <row r="30" spans="1:11" s="29" customFormat="1" ht="13.5" customHeight="1">
      <c r="A30" s="1343"/>
      <c r="B30" s="237">
        <v>2017</v>
      </c>
      <c r="C30" s="585">
        <v>3.125E-2</v>
      </c>
      <c r="D30" s="586">
        <v>0.3125</v>
      </c>
      <c r="E30" s="586">
        <v>6.25E-2</v>
      </c>
      <c r="F30" s="622">
        <v>0.3125</v>
      </c>
      <c r="G30" s="586">
        <v>0.125</v>
      </c>
      <c r="H30" s="586">
        <v>9.375E-2</v>
      </c>
      <c r="I30" s="586">
        <v>3.125E-2</v>
      </c>
      <c r="J30" s="586">
        <v>0</v>
      </c>
      <c r="K30" s="587">
        <v>3.125E-2</v>
      </c>
    </row>
    <row r="31" spans="1:11" s="70" customFormat="1" ht="13.5" customHeight="1" thickBot="1">
      <c r="A31" s="1346"/>
      <c r="B31" s="238">
        <v>2020</v>
      </c>
      <c r="C31" s="588">
        <v>2.7777777777777776E-2</v>
      </c>
      <c r="D31" s="589">
        <v>0.33333333333333331</v>
      </c>
      <c r="E31" s="589">
        <v>0.19444444444444445</v>
      </c>
      <c r="F31" s="623">
        <v>0.3611111111111111</v>
      </c>
      <c r="G31" s="589">
        <v>8.3333333333333329E-2</v>
      </c>
      <c r="H31" s="589">
        <v>0</v>
      </c>
      <c r="I31" s="589">
        <v>0</v>
      </c>
      <c r="J31" s="589">
        <v>0</v>
      </c>
      <c r="K31" s="590">
        <v>0</v>
      </c>
    </row>
    <row r="32" spans="1:11" s="70" customFormat="1" ht="12.6" customHeight="1">
      <c r="G32" s="581"/>
      <c r="H32" s="581"/>
      <c r="I32" s="581"/>
      <c r="J32" s="581"/>
      <c r="K32" s="28" t="s">
        <v>165</v>
      </c>
    </row>
    <row r="33" spans="1:11" s="70" customFormat="1" ht="12.6" customHeight="1">
      <c r="A33" s="581"/>
      <c r="B33" s="581"/>
      <c r="C33" s="581"/>
      <c r="D33" s="581"/>
      <c r="E33" s="581"/>
      <c r="F33" s="581"/>
      <c r="G33" s="581"/>
      <c r="H33" s="581"/>
      <c r="I33" s="581"/>
      <c r="J33" s="581"/>
      <c r="K33" s="581"/>
    </row>
    <row r="34" spans="1:11" s="70" customFormat="1" ht="12.6" customHeight="1">
      <c r="A34" s="581"/>
      <c r="B34" s="581"/>
      <c r="C34" s="581"/>
      <c r="D34" s="581"/>
      <c r="E34" s="581"/>
      <c r="F34" s="581"/>
      <c r="G34" s="581"/>
      <c r="H34" s="581"/>
      <c r="I34" s="581"/>
      <c r="J34" s="581"/>
      <c r="K34" s="581"/>
    </row>
    <row r="35" spans="1:11" s="70" customFormat="1" ht="12.6" customHeight="1">
      <c r="A35" s="581"/>
      <c r="B35" s="581"/>
      <c r="C35" s="581"/>
      <c r="D35" s="581"/>
      <c r="E35" s="581"/>
      <c r="F35" s="581"/>
      <c r="G35" s="581"/>
      <c r="H35" s="581"/>
      <c r="I35" s="581"/>
      <c r="J35" s="581"/>
      <c r="K35" s="581"/>
    </row>
    <row r="36" spans="1:11" s="70" customFormat="1" ht="12.6" customHeight="1">
      <c r="A36" s="581"/>
      <c r="B36" s="581"/>
      <c r="C36" s="581"/>
      <c r="D36" s="581"/>
      <c r="E36" s="581"/>
      <c r="F36" s="581"/>
      <c r="G36" s="581"/>
      <c r="H36" s="581"/>
      <c r="I36" s="581"/>
      <c r="J36" s="581"/>
      <c r="K36" s="581"/>
    </row>
    <row r="37" spans="1:11" s="70" customFormat="1" ht="12.6" customHeight="1">
      <c r="A37" s="581"/>
      <c r="B37" s="581"/>
      <c r="C37" s="581"/>
      <c r="D37" s="581"/>
      <c r="E37" s="581"/>
      <c r="F37" s="581"/>
      <c r="G37" s="581"/>
      <c r="H37" s="581"/>
      <c r="I37" s="581"/>
      <c r="J37" s="581"/>
      <c r="K37" s="581"/>
    </row>
    <row r="38" spans="1:11" s="70" customFormat="1" ht="12.6" customHeight="1">
      <c r="A38" s="581"/>
      <c r="B38" s="581"/>
      <c r="C38" s="581"/>
      <c r="D38" s="581"/>
      <c r="E38" s="581"/>
      <c r="F38" s="581"/>
      <c r="G38" s="581"/>
      <c r="H38" s="581"/>
      <c r="I38" s="581"/>
      <c r="J38" s="581"/>
      <c r="K38" s="581"/>
    </row>
    <row r="39" spans="1:11" s="70" customFormat="1" ht="12.6" customHeight="1">
      <c r="A39" s="581"/>
      <c r="B39" s="581"/>
      <c r="C39" s="581"/>
      <c r="D39" s="581"/>
      <c r="E39" s="581"/>
      <c r="F39" s="581"/>
      <c r="G39" s="581"/>
      <c r="H39" s="581"/>
      <c r="I39" s="581"/>
      <c r="J39" s="581"/>
      <c r="K39" s="581"/>
    </row>
    <row r="40" spans="1:11" s="70" customFormat="1" ht="12.6" customHeight="1">
      <c r="A40" s="581"/>
      <c r="B40" s="581"/>
      <c r="C40" s="581"/>
      <c r="D40" s="581"/>
      <c r="E40" s="581"/>
      <c r="F40" s="581"/>
      <c r="G40" s="581"/>
      <c r="H40" s="581"/>
      <c r="I40" s="581"/>
      <c r="J40" s="581"/>
      <c r="K40" s="581"/>
    </row>
    <row r="41" spans="1:11" s="70" customFormat="1" ht="12.6" customHeight="1">
      <c r="A41" s="581"/>
      <c r="B41" s="581"/>
      <c r="C41" s="581"/>
      <c r="D41" s="581"/>
      <c r="E41" s="581"/>
      <c r="F41" s="581"/>
      <c r="G41" s="581"/>
      <c r="H41" s="581"/>
      <c r="I41" s="581"/>
      <c r="J41" s="581"/>
      <c r="K41" s="581"/>
    </row>
    <row r="42" spans="1:11" s="70" customFormat="1" ht="12.6" customHeight="1">
      <c r="A42" s="581"/>
      <c r="B42" s="581"/>
      <c r="C42" s="581"/>
      <c r="D42" s="581"/>
      <c r="E42" s="581"/>
      <c r="F42" s="581"/>
      <c r="G42" s="581"/>
      <c r="H42" s="581"/>
      <c r="I42" s="581"/>
      <c r="J42" s="581"/>
      <c r="K42" s="581"/>
    </row>
    <row r="43" spans="1:11" s="70" customFormat="1" ht="12.6" customHeight="1">
      <c r="A43" s="581"/>
      <c r="B43" s="581"/>
      <c r="C43" s="581"/>
      <c r="D43" s="581"/>
      <c r="E43" s="581"/>
      <c r="F43" s="581"/>
      <c r="G43" s="581"/>
      <c r="H43" s="581"/>
      <c r="I43" s="581"/>
      <c r="J43" s="581"/>
      <c r="K43" s="581"/>
    </row>
    <row r="44" spans="1:11" s="70" customFormat="1" ht="12.6" customHeight="1">
      <c r="A44" s="581"/>
      <c r="B44" s="581"/>
      <c r="C44" s="581"/>
      <c r="D44" s="581"/>
      <c r="E44" s="581"/>
      <c r="F44" s="581"/>
      <c r="G44" s="581"/>
      <c r="H44" s="581"/>
      <c r="I44" s="581"/>
      <c r="J44" s="581"/>
      <c r="K44" s="581"/>
    </row>
    <row r="45" spans="1:11" s="70" customFormat="1" ht="12.6" customHeight="1">
      <c r="A45" s="581"/>
      <c r="B45" s="581"/>
      <c r="C45" s="581"/>
      <c r="D45" s="581"/>
      <c r="E45" s="581"/>
      <c r="F45" s="581"/>
      <c r="G45" s="581"/>
      <c r="H45" s="581"/>
      <c r="I45" s="581"/>
      <c r="J45" s="581"/>
      <c r="K45" s="581"/>
    </row>
    <row r="46" spans="1:11" s="70" customFormat="1" ht="12.6" customHeight="1">
      <c r="A46" s="581"/>
      <c r="B46" s="581"/>
      <c r="C46" s="581"/>
      <c r="D46" s="581"/>
      <c r="E46" s="581"/>
      <c r="F46" s="581"/>
      <c r="G46" s="581"/>
      <c r="H46" s="581"/>
      <c r="I46" s="581"/>
      <c r="J46" s="581"/>
      <c r="K46" s="581"/>
    </row>
    <row r="47" spans="1:11" s="70" customFormat="1" ht="12.6" customHeight="1"/>
    <row r="48" spans="1:11" s="70" customFormat="1" ht="12.6" customHeight="1"/>
    <row r="49" spans="1:11" s="70" customFormat="1" ht="12.6" customHeight="1"/>
    <row r="50" spans="1:11" s="70" customFormat="1" ht="12.6" customHeight="1"/>
    <row r="51" spans="1:11" s="70" customFormat="1" ht="12.6" customHeight="1"/>
    <row r="52" spans="1:11" s="70" customFormat="1" ht="12.6" customHeight="1"/>
    <row r="53" spans="1:11" s="70" customFormat="1" ht="12.6" customHeight="1"/>
    <row r="54" spans="1:11" s="70" customFormat="1" ht="12.6" customHeight="1"/>
    <row r="55" spans="1:11" s="70" customFormat="1" ht="12.6" customHeight="1">
      <c r="A55" s="181"/>
      <c r="B55" s="181"/>
      <c r="C55" s="182"/>
      <c r="D55" s="182"/>
      <c r="E55" s="182"/>
      <c r="F55" s="182"/>
    </row>
    <row r="56" spans="1:11" s="152" customFormat="1" ht="12.6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</row>
    <row r="57" spans="1:11" s="70" customFormat="1" ht="12.6" customHeight="1"/>
    <row r="58" spans="1:11" s="70" customFormat="1" ht="12.6" customHeight="1"/>
    <row r="59" spans="1:11" s="70" customFormat="1" ht="12.6" customHeight="1"/>
    <row r="60" spans="1:11" s="70" customFormat="1" ht="12.6" customHeight="1"/>
    <row r="61" spans="1:11" s="70" customFormat="1" ht="12.6" customHeight="1"/>
    <row r="62" spans="1:11" s="70" customFormat="1" ht="12.6" customHeight="1"/>
    <row r="63" spans="1:11" s="70" customFormat="1" ht="12.6" customHeight="1"/>
    <row r="64" spans="1:11" s="70" customFormat="1" ht="12.6" customHeight="1"/>
    <row r="65" spans="1:11" s="70" customFormat="1" ht="12.6" customHeight="1"/>
    <row r="66" spans="1:11" s="70" customFormat="1" ht="12.6" customHeight="1"/>
    <row r="67" spans="1:11" s="70" customFormat="1" ht="15" customHeight="1"/>
    <row r="68" spans="1:11" s="70" customFormat="1" ht="15" customHeight="1"/>
    <row r="69" spans="1:11" s="70" customFormat="1" ht="15" customHeight="1">
      <c r="B69"/>
      <c r="G69"/>
      <c r="H69"/>
      <c r="I69"/>
      <c r="J69"/>
      <c r="K69"/>
    </row>
    <row r="70" spans="1:11" s="70" customFormat="1" ht="15" customHeight="1">
      <c r="B70"/>
      <c r="G70"/>
      <c r="H70"/>
      <c r="I70"/>
      <c r="J70"/>
      <c r="K70"/>
    </row>
    <row r="71" spans="1:11" s="70" customFormat="1" ht="15" customHeight="1">
      <c r="B71"/>
      <c r="G71"/>
      <c r="H71"/>
      <c r="I71"/>
      <c r="J71"/>
      <c r="K71"/>
    </row>
    <row r="72" spans="1:11" s="70" customFormat="1" ht="15" customHeight="1">
      <c r="B72"/>
      <c r="G72"/>
      <c r="H72"/>
      <c r="I72"/>
      <c r="J72"/>
      <c r="K72"/>
    </row>
    <row r="73" spans="1:11" s="70" customFormat="1" ht="15" customHeight="1">
      <c r="A73"/>
      <c r="B73"/>
      <c r="C73"/>
      <c r="D73"/>
      <c r="E73"/>
      <c r="F73"/>
      <c r="G73"/>
      <c r="H73"/>
      <c r="I73"/>
      <c r="J73"/>
      <c r="K73"/>
    </row>
    <row r="74" spans="1:11" s="70" customFormat="1" ht="15" customHeight="1">
      <c r="A74"/>
      <c r="B74"/>
      <c r="C74"/>
      <c r="D74"/>
      <c r="E74"/>
      <c r="F74"/>
      <c r="G74"/>
      <c r="H74"/>
      <c r="I74"/>
      <c r="J74"/>
      <c r="K74"/>
    </row>
    <row r="75" spans="1:11" s="70" customFormat="1" ht="15" customHeight="1">
      <c r="A75"/>
      <c r="B75"/>
      <c r="C75"/>
      <c r="D75"/>
      <c r="E75"/>
      <c r="F75"/>
      <c r="G75"/>
      <c r="H75"/>
      <c r="I75"/>
      <c r="J75"/>
      <c r="K75"/>
    </row>
    <row r="76" spans="1:11" s="70" customFormat="1" ht="15" customHeight="1">
      <c r="A76"/>
      <c r="B76"/>
      <c r="C76"/>
      <c r="D76"/>
      <c r="E76"/>
      <c r="F76"/>
      <c r="G76"/>
      <c r="H76"/>
      <c r="I76"/>
      <c r="J76"/>
      <c r="K76"/>
    </row>
    <row r="77" spans="1:11" s="70" customFormat="1" ht="15" customHeight="1">
      <c r="A77"/>
      <c r="B77"/>
      <c r="C77"/>
      <c r="D77"/>
      <c r="E77"/>
      <c r="F77"/>
      <c r="G77"/>
      <c r="H77"/>
      <c r="I77"/>
      <c r="J77"/>
      <c r="K77"/>
    </row>
    <row r="78" spans="1:11" s="70" customFormat="1" ht="15" customHeight="1">
      <c r="A78"/>
      <c r="B78"/>
      <c r="C78"/>
      <c r="D78"/>
      <c r="E78"/>
      <c r="F78"/>
      <c r="G78"/>
      <c r="H78"/>
      <c r="I78"/>
      <c r="J78"/>
      <c r="K78"/>
    </row>
    <row r="79" spans="1:11" s="70" customFormat="1" ht="15" customHeight="1">
      <c r="A79"/>
      <c r="B79"/>
      <c r="C79"/>
      <c r="D79"/>
      <c r="E79"/>
      <c r="F79"/>
      <c r="G79"/>
      <c r="H79"/>
      <c r="I79"/>
      <c r="J79"/>
      <c r="K79"/>
    </row>
  </sheetData>
  <mergeCells count="18">
    <mergeCell ref="A14:B14"/>
    <mergeCell ref="A15:B15"/>
    <mergeCell ref="A26:A28"/>
    <mergeCell ref="A29:A31"/>
    <mergeCell ref="A16:B16"/>
    <mergeCell ref="A17:B17"/>
    <mergeCell ref="A4:B4"/>
    <mergeCell ref="A20:A22"/>
    <mergeCell ref="A23:A25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"/>
  <pageMargins left="0.78740157480314965" right="0.78740157480314965" top="0.59055118110236227" bottom="0.35433070866141736" header="0.23622047244094491" footer="0.31496062992125984"/>
  <pageSetup paperSize="9" orientation="portrait" r:id="rId1"/>
  <headerFooter scaleWithDoc="0" alignWithMargins="0">
    <oddFooter>&amp;C－&amp;P－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M79"/>
  <sheetViews>
    <sheetView view="pageBreakPreview" zoomScaleNormal="85" zoomScaleSheetLayoutView="100" workbookViewId="0"/>
  </sheetViews>
  <sheetFormatPr defaultColWidth="7.25" defaultRowHeight="13.5"/>
  <cols>
    <col min="1" max="1" width="7.25" customWidth="1"/>
    <col min="2" max="2" width="8.125" customWidth="1"/>
    <col min="3" max="6" width="6.625" customWidth="1"/>
    <col min="7" max="7" width="1.625" customWidth="1"/>
    <col min="8" max="8" width="7.25" customWidth="1"/>
    <col min="9" max="9" width="5.875" customWidth="1"/>
    <col min="10" max="13" width="6.625" customWidth="1"/>
    <col min="14" max="14" width="8.5" customWidth="1"/>
  </cols>
  <sheetData>
    <row r="1" spans="1:13" ht="17.25" customHeight="1">
      <c r="A1" s="18" t="s">
        <v>218</v>
      </c>
      <c r="B1" s="47"/>
      <c r="C1" s="47"/>
      <c r="D1" s="47"/>
      <c r="E1" s="47"/>
      <c r="F1" s="47"/>
      <c r="G1" s="47"/>
      <c r="H1" s="47"/>
    </row>
    <row r="2" spans="1:13" ht="15.95" customHeight="1">
      <c r="A2" s="18"/>
      <c r="B2" s="47"/>
      <c r="C2" s="47"/>
      <c r="D2" s="47"/>
      <c r="E2" s="47"/>
      <c r="F2" s="47"/>
      <c r="G2" s="47"/>
      <c r="H2" s="47"/>
    </row>
    <row r="3" spans="1:13" ht="15" customHeight="1" thickBot="1">
      <c r="A3" t="s">
        <v>220</v>
      </c>
      <c r="M3" s="29"/>
    </row>
    <row r="4" spans="1:13" s="70" customFormat="1" ht="21.6" customHeight="1" thickBot="1">
      <c r="A4" s="1355" t="s">
        <v>28</v>
      </c>
      <c r="B4" s="1356"/>
      <c r="C4" s="157" t="s">
        <v>79</v>
      </c>
      <c r="D4" s="158" t="s">
        <v>80</v>
      </c>
      <c r="E4" s="159" t="s">
        <v>81</v>
      </c>
      <c r="F4" s="160" t="s">
        <v>19</v>
      </c>
      <c r="G4" s="9"/>
      <c r="H4" s="1035" t="s">
        <v>59</v>
      </c>
      <c r="I4" s="68" t="s">
        <v>29</v>
      </c>
      <c r="J4" s="1043" t="s">
        <v>79</v>
      </c>
      <c r="K4" s="628" t="s">
        <v>80</v>
      </c>
      <c r="L4" s="629" t="s">
        <v>81</v>
      </c>
      <c r="M4" s="631" t="s">
        <v>19</v>
      </c>
    </row>
    <row r="5" spans="1:13" s="70" customFormat="1" ht="15" customHeight="1">
      <c r="A5" s="1359" t="s">
        <v>0</v>
      </c>
      <c r="B5" s="1360"/>
      <c r="C5" s="161">
        <v>0.5714285714285714</v>
      </c>
      <c r="D5" s="162">
        <v>0.38961038961038963</v>
      </c>
      <c r="E5" s="162">
        <v>0</v>
      </c>
      <c r="F5" s="137">
        <v>3.896103896103896E-2</v>
      </c>
      <c r="H5" s="1342" t="s">
        <v>106</v>
      </c>
      <c r="I5" s="200">
        <v>2014</v>
      </c>
      <c r="J5" s="737">
        <v>0.42465753424657532</v>
      </c>
      <c r="K5" s="738">
        <v>0.5273972602739726</v>
      </c>
      <c r="L5" s="738">
        <v>3.7671232876712327E-2</v>
      </c>
      <c r="M5" s="346">
        <v>1.0273972602739725E-2</v>
      </c>
    </row>
    <row r="6" spans="1:13" s="70" customFormat="1" ht="15" customHeight="1">
      <c r="A6" s="1361" t="s">
        <v>1</v>
      </c>
      <c r="B6" s="1362"/>
      <c r="C6" s="163">
        <v>0.51111111111111107</v>
      </c>
      <c r="D6" s="164">
        <v>0.44444444444444442</v>
      </c>
      <c r="E6" s="164">
        <v>0</v>
      </c>
      <c r="F6" s="134">
        <v>4.4444444444444446E-2</v>
      </c>
      <c r="H6" s="1343"/>
      <c r="I6" s="237">
        <v>2017</v>
      </c>
      <c r="J6" s="163">
        <v>0.40808823529411764</v>
      </c>
      <c r="K6" s="164">
        <v>0.50367647058823528</v>
      </c>
      <c r="L6" s="164">
        <v>7.3529411764705881E-3</v>
      </c>
      <c r="M6" s="134">
        <v>8.0882352941176475E-2</v>
      </c>
    </row>
    <row r="7" spans="1:13" s="70" customFormat="1" ht="15" customHeight="1" thickBot="1">
      <c r="A7" s="1361" t="s">
        <v>246</v>
      </c>
      <c r="B7" s="1362"/>
      <c r="C7" s="163">
        <v>0.5714285714285714</v>
      </c>
      <c r="D7" s="164">
        <v>0.42857142857142855</v>
      </c>
      <c r="E7" s="164">
        <v>0</v>
      </c>
      <c r="F7" s="134">
        <v>0</v>
      </c>
      <c r="H7" s="1344"/>
      <c r="I7" s="238">
        <v>2020</v>
      </c>
      <c r="J7" s="759">
        <v>0.35977337110481589</v>
      </c>
      <c r="K7" s="760">
        <v>0.54674220963172804</v>
      </c>
      <c r="L7" s="760">
        <v>1.1331444759206799E-2</v>
      </c>
      <c r="M7" s="761">
        <v>8.2152974504249299E-2</v>
      </c>
    </row>
    <row r="8" spans="1:13" s="70" customFormat="1" ht="15" customHeight="1">
      <c r="A8" s="1363" t="s">
        <v>307</v>
      </c>
      <c r="B8" s="1364"/>
      <c r="C8" s="163">
        <v>0.46666666666666667</v>
      </c>
      <c r="D8" s="164">
        <v>0.33333333333333331</v>
      </c>
      <c r="E8" s="164">
        <v>3.3333333333333333E-2</v>
      </c>
      <c r="F8" s="134">
        <v>0.16666666666666666</v>
      </c>
      <c r="H8" s="1345" t="s">
        <v>109</v>
      </c>
      <c r="I8" s="200">
        <v>2014</v>
      </c>
      <c r="J8" s="163">
        <v>0.5</v>
      </c>
      <c r="K8" s="164">
        <v>0.41176470588235292</v>
      </c>
      <c r="L8" s="164">
        <v>2.9411764705882353E-2</v>
      </c>
      <c r="M8" s="134">
        <v>5.8823529411764705E-2</v>
      </c>
    </row>
    <row r="9" spans="1:13" s="70" customFormat="1" ht="15" customHeight="1">
      <c r="A9" s="1363" t="s">
        <v>2</v>
      </c>
      <c r="B9" s="1364"/>
      <c r="C9" s="163">
        <v>0.42857142857142855</v>
      </c>
      <c r="D9" s="164">
        <v>0.5</v>
      </c>
      <c r="E9" s="164">
        <v>0</v>
      </c>
      <c r="F9" s="134">
        <v>7.1428571428571425E-2</v>
      </c>
      <c r="H9" s="1343"/>
      <c r="I9" s="237">
        <v>2017</v>
      </c>
      <c r="J9" s="163">
        <v>0.42307692307692307</v>
      </c>
      <c r="K9" s="164">
        <v>0.48076923076923078</v>
      </c>
      <c r="L9" s="164">
        <v>3.8461538461538464E-2</v>
      </c>
      <c r="M9" s="134">
        <v>5.7692307692307696E-2</v>
      </c>
    </row>
    <row r="10" spans="1:13" s="70" customFormat="1" ht="15" customHeight="1" thickBot="1">
      <c r="A10" s="1363" t="s">
        <v>3</v>
      </c>
      <c r="B10" s="1364"/>
      <c r="C10" s="163">
        <v>0.3</v>
      </c>
      <c r="D10" s="164">
        <v>0.7</v>
      </c>
      <c r="E10" s="164">
        <v>0</v>
      </c>
      <c r="F10" s="134">
        <v>0</v>
      </c>
      <c r="H10" s="1346"/>
      <c r="I10" s="238">
        <v>2020</v>
      </c>
      <c r="J10" s="759">
        <v>0.48275862068965519</v>
      </c>
      <c r="K10" s="760">
        <v>0.48275862068965519</v>
      </c>
      <c r="L10" s="760">
        <v>0</v>
      </c>
      <c r="M10" s="761">
        <v>3.4482758620689655E-2</v>
      </c>
    </row>
    <row r="11" spans="1:13" s="70" customFormat="1" ht="15" customHeight="1">
      <c r="A11" s="1363" t="s">
        <v>302</v>
      </c>
      <c r="B11" s="1364"/>
      <c r="C11" s="163">
        <v>0.22448979591836735</v>
      </c>
      <c r="D11" s="164">
        <v>0.55102040816326525</v>
      </c>
      <c r="E11" s="164">
        <v>4.0816326530612242E-2</v>
      </c>
      <c r="F11" s="134">
        <v>0.18367346938775511</v>
      </c>
      <c r="H11" s="1342" t="s">
        <v>107</v>
      </c>
      <c r="I11" s="200">
        <v>2014</v>
      </c>
      <c r="J11" s="163">
        <v>0.6</v>
      </c>
      <c r="K11" s="164">
        <v>0.4</v>
      </c>
      <c r="L11" s="164">
        <v>0</v>
      </c>
      <c r="M11" s="134">
        <v>0</v>
      </c>
    </row>
    <row r="12" spans="1:13" s="70" customFormat="1" ht="15" customHeight="1">
      <c r="A12" s="1363" t="s">
        <v>352</v>
      </c>
      <c r="B12" s="1364"/>
      <c r="C12" s="163">
        <v>0.40909090909090912</v>
      </c>
      <c r="D12" s="164">
        <v>0.47727272727272729</v>
      </c>
      <c r="E12" s="164">
        <v>0</v>
      </c>
      <c r="F12" s="134">
        <v>0.11363636363636363</v>
      </c>
      <c r="H12" s="1343"/>
      <c r="I12" s="237">
        <v>2017</v>
      </c>
      <c r="J12" s="163">
        <v>0.44444444444444442</v>
      </c>
      <c r="K12" s="164">
        <v>0.52777777777777779</v>
      </c>
      <c r="L12" s="164">
        <v>0</v>
      </c>
      <c r="M12" s="134">
        <v>2.7777777777777776E-2</v>
      </c>
    </row>
    <row r="13" spans="1:13" s="70" customFormat="1" ht="15" customHeight="1" thickBot="1">
      <c r="A13" s="1363" t="s">
        <v>247</v>
      </c>
      <c r="B13" s="1364"/>
      <c r="C13" s="163">
        <v>0.21176470588235294</v>
      </c>
      <c r="D13" s="164">
        <v>0.75294117647058822</v>
      </c>
      <c r="E13" s="164">
        <v>1.1764705882352941E-2</v>
      </c>
      <c r="F13" s="134">
        <v>2.3529411764705882E-2</v>
      </c>
      <c r="H13" s="1344"/>
      <c r="I13" s="238">
        <v>2020</v>
      </c>
      <c r="J13" s="759">
        <v>0.35185185185185186</v>
      </c>
      <c r="K13" s="760">
        <v>0.55555555555555558</v>
      </c>
      <c r="L13" s="760">
        <v>0</v>
      </c>
      <c r="M13" s="761">
        <v>9.2592592592592587E-2</v>
      </c>
    </row>
    <row r="14" spans="1:13" s="70" customFormat="1" ht="15" customHeight="1" thickBot="1">
      <c r="A14" s="1365" t="s">
        <v>553</v>
      </c>
      <c r="B14" s="1366"/>
      <c r="C14" s="136">
        <v>0.36458333333333331</v>
      </c>
      <c r="D14" s="165">
        <v>0.59375</v>
      </c>
      <c r="E14" s="165">
        <v>0</v>
      </c>
      <c r="F14" s="135">
        <v>4.1666666666666664E-2</v>
      </c>
      <c r="H14" s="1345" t="s">
        <v>108</v>
      </c>
      <c r="I14" s="200">
        <v>2014</v>
      </c>
      <c r="J14" s="163">
        <v>0.58333333333333337</v>
      </c>
      <c r="K14" s="164">
        <v>0.41666666666666669</v>
      </c>
      <c r="L14" s="164">
        <v>0</v>
      </c>
      <c r="M14" s="134">
        <v>0</v>
      </c>
    </row>
    <row r="15" spans="1:13" s="70" customFormat="1" ht="15" customHeight="1" thickBot="1">
      <c r="A15" s="1455" t="s">
        <v>345</v>
      </c>
      <c r="B15" s="1456"/>
      <c r="C15" s="739">
        <v>0.38722554890219563</v>
      </c>
      <c r="D15" s="740">
        <v>0.53293413173652693</v>
      </c>
      <c r="E15" s="740">
        <v>7.9840319361277438E-3</v>
      </c>
      <c r="F15" s="741">
        <v>7.1856287425149698E-2</v>
      </c>
      <c r="H15" s="1343"/>
      <c r="I15" s="237">
        <v>2017</v>
      </c>
      <c r="J15" s="163">
        <v>0.46875</v>
      </c>
      <c r="K15" s="164">
        <v>0.5</v>
      </c>
      <c r="L15" s="164">
        <v>0</v>
      </c>
      <c r="M15" s="134">
        <v>3.125E-2</v>
      </c>
    </row>
    <row r="16" spans="1:13" s="70" customFormat="1" ht="15" customHeight="1" thickTop="1" thickBot="1">
      <c r="A16" s="1457" t="s">
        <v>370</v>
      </c>
      <c r="B16" s="1458"/>
      <c r="C16" s="737">
        <v>0.41730279898218831</v>
      </c>
      <c r="D16" s="738">
        <v>0.50127226463104324</v>
      </c>
      <c r="E16" s="738">
        <v>1.0178117048346057E-2</v>
      </c>
      <c r="F16" s="346">
        <v>7.124681933842239E-2</v>
      </c>
      <c r="H16" s="1346"/>
      <c r="I16" s="238">
        <v>2020</v>
      </c>
      <c r="J16" s="759">
        <v>0.55555555555555558</v>
      </c>
      <c r="K16" s="760">
        <v>0.44444444444444442</v>
      </c>
      <c r="L16" s="760">
        <v>0</v>
      </c>
      <c r="M16" s="761">
        <v>0</v>
      </c>
    </row>
    <row r="17" spans="1:13" s="70" customFormat="1" ht="15" customHeight="1" thickBot="1">
      <c r="A17" s="1437" t="s">
        <v>369</v>
      </c>
      <c r="B17" s="1459"/>
      <c r="C17" s="136">
        <v>0.45400000000000001</v>
      </c>
      <c r="D17" s="165">
        <v>0.501</v>
      </c>
      <c r="E17" s="165">
        <v>3.1E-2</v>
      </c>
      <c r="F17" s="135">
        <v>1.2999999999999999E-2</v>
      </c>
      <c r="M17" s="28" t="s">
        <v>165</v>
      </c>
    </row>
    <row r="18" spans="1:13" s="70" customFormat="1" ht="33" customHeight="1">
      <c r="B18"/>
      <c r="G18"/>
      <c r="H18"/>
      <c r="I18"/>
      <c r="J18"/>
      <c r="K18"/>
      <c r="L18"/>
      <c r="M18"/>
    </row>
    <row r="19" spans="1:13" s="70" customFormat="1" ht="15" customHeight="1" thickBot="1">
      <c r="A19" s="7" t="s">
        <v>221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3" s="70" customFormat="1" ht="36.75" customHeight="1" thickBot="1">
      <c r="A20" s="1355" t="s">
        <v>28</v>
      </c>
      <c r="B20" s="1356"/>
      <c r="C20" s="744" t="s">
        <v>82</v>
      </c>
      <c r="D20" s="168" t="s">
        <v>83</v>
      </c>
      <c r="E20" s="168" t="s">
        <v>84</v>
      </c>
      <c r="F20" s="169" t="s">
        <v>19</v>
      </c>
      <c r="G20" s="9"/>
      <c r="H20" s="1035" t="s">
        <v>59</v>
      </c>
      <c r="I20" s="68" t="s">
        <v>29</v>
      </c>
      <c r="J20" s="1044" t="s">
        <v>82</v>
      </c>
      <c r="K20" s="1045" t="s">
        <v>83</v>
      </c>
      <c r="L20" s="1045" t="s">
        <v>84</v>
      </c>
      <c r="M20" s="1046" t="s">
        <v>19</v>
      </c>
    </row>
    <row r="21" spans="1:13" s="70" customFormat="1" ht="15" customHeight="1">
      <c r="A21" s="1359" t="s">
        <v>0</v>
      </c>
      <c r="B21" s="1460"/>
      <c r="C21" s="745">
        <v>0.35064935064935066</v>
      </c>
      <c r="D21" s="162">
        <v>0.55844155844155841</v>
      </c>
      <c r="E21" s="162">
        <v>5.1948051948051951E-2</v>
      </c>
      <c r="F21" s="137">
        <v>3.896103896103896E-2</v>
      </c>
      <c r="H21" s="1342" t="s">
        <v>106</v>
      </c>
      <c r="I21" s="200">
        <v>2014</v>
      </c>
      <c r="J21" s="742">
        <v>0.2773972602739726</v>
      </c>
      <c r="K21" s="743">
        <v>0.57191780821917804</v>
      </c>
      <c r="L21" s="743">
        <v>0.1095890410958904</v>
      </c>
      <c r="M21" s="347">
        <v>4.1095890410958902E-2</v>
      </c>
    </row>
    <row r="22" spans="1:13" s="70" customFormat="1" ht="15" customHeight="1">
      <c r="A22" s="1361" t="s">
        <v>1</v>
      </c>
      <c r="B22" s="1461"/>
      <c r="C22" s="746">
        <v>0.37777777777777777</v>
      </c>
      <c r="D22" s="173">
        <v>0.46666666666666667</v>
      </c>
      <c r="E22" s="173">
        <v>2.2222222222222223E-2</v>
      </c>
      <c r="F22" s="174">
        <v>0.13333333333333333</v>
      </c>
      <c r="H22" s="1343"/>
      <c r="I22" s="237">
        <v>2017</v>
      </c>
      <c r="J22" s="172">
        <v>0.23529411764705882</v>
      </c>
      <c r="K22" s="749">
        <v>0.58823529411764708</v>
      </c>
      <c r="L22" s="173">
        <v>5.8823529411764705E-2</v>
      </c>
      <c r="M22" s="750">
        <v>0.11764705882352941</v>
      </c>
    </row>
    <row r="23" spans="1:13" s="70" customFormat="1" ht="15" customHeight="1" thickBot="1">
      <c r="A23" s="1361" t="s">
        <v>246</v>
      </c>
      <c r="B23" s="1461"/>
      <c r="C23" s="746">
        <v>0.5714285714285714</v>
      </c>
      <c r="D23" s="173">
        <v>0.42857142857142855</v>
      </c>
      <c r="E23" s="173">
        <v>0</v>
      </c>
      <c r="F23" s="174">
        <v>0</v>
      </c>
      <c r="H23" s="1344"/>
      <c r="I23" s="238">
        <v>2020</v>
      </c>
      <c r="J23" s="756">
        <v>0.23229461756373937</v>
      </c>
      <c r="K23" s="762">
        <v>0.62322946175637395</v>
      </c>
      <c r="L23" s="757">
        <v>3.39943342776204E-2</v>
      </c>
      <c r="M23" s="763">
        <v>0.11048158640226628</v>
      </c>
    </row>
    <row r="24" spans="1:13" s="70" customFormat="1" ht="15" customHeight="1">
      <c r="A24" s="1363" t="s">
        <v>371</v>
      </c>
      <c r="B24" s="1418"/>
      <c r="C24" s="747">
        <v>0.2</v>
      </c>
      <c r="D24" s="164">
        <v>0.6</v>
      </c>
      <c r="E24" s="164">
        <v>0</v>
      </c>
      <c r="F24" s="134">
        <v>0.2</v>
      </c>
      <c r="H24" s="1345" t="s">
        <v>109</v>
      </c>
      <c r="I24" s="200">
        <v>2014</v>
      </c>
      <c r="J24" s="161">
        <v>0.41176470588235292</v>
      </c>
      <c r="K24" s="170">
        <v>0.55882352941176472</v>
      </c>
      <c r="L24" s="162">
        <v>2.9411764705882353E-2</v>
      </c>
      <c r="M24" s="171">
        <v>0</v>
      </c>
    </row>
    <row r="25" spans="1:13" s="70" customFormat="1" ht="15" customHeight="1">
      <c r="A25" s="1363" t="s">
        <v>2</v>
      </c>
      <c r="B25" s="1418"/>
      <c r="C25" s="746">
        <v>0.42857142857142855</v>
      </c>
      <c r="D25" s="173">
        <v>0.5</v>
      </c>
      <c r="E25" s="173">
        <v>0</v>
      </c>
      <c r="F25" s="174">
        <v>7.1428571428571425E-2</v>
      </c>
      <c r="H25" s="1343"/>
      <c r="I25" s="237">
        <v>2017</v>
      </c>
      <c r="J25" s="172">
        <v>0.32692307692307693</v>
      </c>
      <c r="K25" s="173">
        <v>0.55769230769230771</v>
      </c>
      <c r="L25" s="173">
        <v>1.9230769230769232E-2</v>
      </c>
      <c r="M25" s="174">
        <v>9.6153846153846159E-2</v>
      </c>
    </row>
    <row r="26" spans="1:13" s="70" customFormat="1" ht="15" customHeight="1" thickBot="1">
      <c r="A26" s="1363" t="s">
        <v>3</v>
      </c>
      <c r="B26" s="1418"/>
      <c r="C26" s="746">
        <v>0.2</v>
      </c>
      <c r="D26" s="173">
        <v>0.7</v>
      </c>
      <c r="E26" s="173">
        <v>0.1</v>
      </c>
      <c r="F26" s="174">
        <v>0</v>
      </c>
      <c r="H26" s="1346"/>
      <c r="I26" s="238">
        <v>2020</v>
      </c>
      <c r="J26" s="175">
        <v>0.34482758620689657</v>
      </c>
      <c r="K26" s="178">
        <v>0.60344827586206895</v>
      </c>
      <c r="L26" s="176">
        <v>1.7241379310344827E-2</v>
      </c>
      <c r="M26" s="179">
        <v>3.4482758620689655E-2</v>
      </c>
    </row>
    <row r="27" spans="1:13" s="70" customFormat="1" ht="15" customHeight="1">
      <c r="A27" s="1363" t="s">
        <v>302</v>
      </c>
      <c r="B27" s="1418"/>
      <c r="C27" s="747">
        <v>8.1632653061224483E-2</v>
      </c>
      <c r="D27" s="164">
        <v>0.67346938775510201</v>
      </c>
      <c r="E27" s="164">
        <v>6.1224489795918366E-2</v>
      </c>
      <c r="F27" s="134">
        <v>0.18367346938775511</v>
      </c>
      <c r="H27" s="1342" t="s">
        <v>107</v>
      </c>
      <c r="I27" s="200">
        <v>2014</v>
      </c>
      <c r="J27" s="161">
        <v>0.4</v>
      </c>
      <c r="K27" s="170">
        <v>0.56666666666666665</v>
      </c>
      <c r="L27" s="162">
        <v>0</v>
      </c>
      <c r="M27" s="171">
        <v>3.3333333333333333E-2</v>
      </c>
    </row>
    <row r="28" spans="1:13" s="70" customFormat="1" ht="15" customHeight="1">
      <c r="A28" s="1363" t="s">
        <v>352</v>
      </c>
      <c r="B28" s="1418"/>
      <c r="C28" s="746">
        <v>0.31818181818181818</v>
      </c>
      <c r="D28" s="173">
        <v>0.55681818181818177</v>
      </c>
      <c r="E28" s="173">
        <v>0</v>
      </c>
      <c r="F28" s="174">
        <v>0.125</v>
      </c>
      <c r="H28" s="1343"/>
      <c r="I28" s="237">
        <v>2017</v>
      </c>
      <c r="J28" s="172">
        <v>0.33333333333333331</v>
      </c>
      <c r="K28" s="173">
        <v>0.61111111111111116</v>
      </c>
      <c r="L28" s="173">
        <v>2.7777777777777776E-2</v>
      </c>
      <c r="M28" s="174">
        <v>2.7777777777777776E-2</v>
      </c>
    </row>
    <row r="29" spans="1:13" ht="13.5" customHeight="1" thickBot="1">
      <c r="A29" s="1363" t="s">
        <v>247</v>
      </c>
      <c r="B29" s="1418"/>
      <c r="C29" s="746">
        <v>0.22352941176470589</v>
      </c>
      <c r="D29" s="173">
        <v>0.74117647058823533</v>
      </c>
      <c r="E29" s="173">
        <v>0</v>
      </c>
      <c r="F29" s="174">
        <v>3.5294117647058823E-2</v>
      </c>
      <c r="G29" s="70"/>
      <c r="H29" s="1344"/>
      <c r="I29" s="238">
        <v>2020</v>
      </c>
      <c r="J29" s="175">
        <v>0.29629629629629628</v>
      </c>
      <c r="K29" s="178">
        <v>0.61111111111111116</v>
      </c>
      <c r="L29" s="176">
        <v>0</v>
      </c>
      <c r="M29" s="179">
        <v>9.2592592592592587E-2</v>
      </c>
    </row>
    <row r="30" spans="1:13" s="29" customFormat="1" ht="13.5" customHeight="1" thickBot="1">
      <c r="A30" s="1437" t="s">
        <v>553</v>
      </c>
      <c r="B30" s="1462"/>
      <c r="C30" s="748">
        <v>0.25</v>
      </c>
      <c r="D30" s="165">
        <v>0.63541666666666663</v>
      </c>
      <c r="E30" s="165">
        <v>4.1666666666666664E-2</v>
      </c>
      <c r="F30" s="135">
        <v>7.2916666666666671E-2</v>
      </c>
      <c r="G30" s="70"/>
      <c r="H30" s="1345" t="s">
        <v>108</v>
      </c>
      <c r="I30" s="200">
        <v>2014</v>
      </c>
      <c r="J30" s="161">
        <v>0.375</v>
      </c>
      <c r="K30" s="170">
        <v>0.625</v>
      </c>
      <c r="L30" s="162">
        <v>0</v>
      </c>
      <c r="M30" s="171">
        <v>0</v>
      </c>
    </row>
    <row r="31" spans="1:13" s="70" customFormat="1" ht="13.5" customHeight="1" thickBot="1">
      <c r="A31" s="1455" t="s">
        <v>353</v>
      </c>
      <c r="B31" s="1456"/>
      <c r="C31" s="753">
        <v>0.27345309381237526</v>
      </c>
      <c r="D31" s="754">
        <v>0.60878243512974051</v>
      </c>
      <c r="E31" s="754">
        <v>2.5948103792415168E-2</v>
      </c>
      <c r="F31" s="755">
        <v>9.1816367265469059E-2</v>
      </c>
      <c r="H31" s="1343"/>
      <c r="I31" s="237">
        <v>2017</v>
      </c>
      <c r="J31" s="172">
        <v>0.25</v>
      </c>
      <c r="K31" s="173">
        <v>0.71875</v>
      </c>
      <c r="L31" s="173">
        <v>0</v>
      </c>
      <c r="M31" s="174">
        <v>3.125E-2</v>
      </c>
    </row>
    <row r="32" spans="1:13" s="70" customFormat="1" ht="13.5" customHeight="1" thickTop="1" thickBot="1">
      <c r="A32" s="1457" t="s">
        <v>372</v>
      </c>
      <c r="B32" s="1458"/>
      <c r="C32" s="742">
        <v>0.25699745547073793</v>
      </c>
      <c r="D32" s="751">
        <v>0.59541984732824427</v>
      </c>
      <c r="E32" s="743">
        <v>4.5801526717557252E-2</v>
      </c>
      <c r="F32" s="752">
        <v>0.10178117048346055</v>
      </c>
      <c r="H32" s="1346"/>
      <c r="I32" s="238">
        <v>2020</v>
      </c>
      <c r="J32" s="175">
        <v>0.52777777777777779</v>
      </c>
      <c r="K32" s="176">
        <v>0.47222222222222221</v>
      </c>
      <c r="L32" s="176">
        <v>0</v>
      </c>
      <c r="M32" s="177">
        <v>0</v>
      </c>
    </row>
    <row r="33" spans="1:13" s="70" customFormat="1" ht="12.75" customHeight="1" thickBot="1">
      <c r="A33" s="1437" t="s">
        <v>373</v>
      </c>
      <c r="B33" s="1459"/>
      <c r="C33" s="756">
        <v>0.30446194225721784</v>
      </c>
      <c r="D33" s="757">
        <v>0.57217847769028873</v>
      </c>
      <c r="E33" s="757">
        <v>8.9238845144356954E-2</v>
      </c>
      <c r="F33" s="758">
        <v>3.4120734908136482E-2</v>
      </c>
      <c r="H33" s="166"/>
      <c r="M33" s="28" t="s">
        <v>165</v>
      </c>
    </row>
    <row r="34" spans="1:13" s="70" customFormat="1" ht="12.6" customHeight="1">
      <c r="A34" s="156"/>
      <c r="B34" s="156"/>
      <c r="C34" s="180"/>
      <c r="D34" s="180"/>
      <c r="E34" s="180"/>
      <c r="F34" s="180"/>
      <c r="G34" s="152"/>
      <c r="H34" s="152"/>
      <c r="I34" s="152"/>
      <c r="J34" s="152"/>
      <c r="K34" s="152"/>
      <c r="L34" s="152"/>
      <c r="M34" s="152"/>
    </row>
    <row r="35" spans="1:13" s="70" customFormat="1" ht="12.6" customHeight="1">
      <c r="A35" s="152"/>
    </row>
    <row r="36" spans="1:13" s="70" customFormat="1" ht="12.6" customHeight="1"/>
    <row r="37" spans="1:13" s="70" customFormat="1" ht="12.6" customHeight="1"/>
    <row r="38" spans="1:13" s="70" customFormat="1" ht="12.6" customHeight="1"/>
    <row r="39" spans="1:13" s="70" customFormat="1" ht="12.6" customHeight="1"/>
    <row r="40" spans="1:13" s="70" customFormat="1" ht="12.6" customHeight="1"/>
    <row r="41" spans="1:13" s="70" customFormat="1" ht="12.6" customHeight="1"/>
    <row r="42" spans="1:13" s="70" customFormat="1" ht="12.6" customHeight="1"/>
    <row r="43" spans="1:13" s="70" customFormat="1" ht="12.6" customHeight="1"/>
    <row r="44" spans="1:13" s="70" customFormat="1" ht="12.6" customHeight="1">
      <c r="A44" s="181"/>
      <c r="B44" s="181"/>
      <c r="C44" s="182"/>
      <c r="D44" s="182"/>
      <c r="E44" s="182"/>
      <c r="F44" s="182"/>
    </row>
    <row r="45" spans="1:13" s="70" customFormat="1" ht="12.6" customHeight="1"/>
    <row r="46" spans="1:13" s="70" customFormat="1" ht="12.6" customHeight="1"/>
    <row r="47" spans="1:13" s="70" customFormat="1" ht="12.6" customHeight="1"/>
    <row r="48" spans="1:13" s="70" customFormat="1" ht="12.6" customHeight="1"/>
    <row r="49" spans="1:13" s="70" customFormat="1" ht="12.6" customHeight="1"/>
    <row r="50" spans="1:13" s="70" customFormat="1" ht="12.6" customHeight="1"/>
    <row r="51" spans="1:13" s="70" customFormat="1" ht="12.6" customHeight="1"/>
    <row r="52" spans="1:13" s="70" customFormat="1" ht="12.6" customHeight="1"/>
    <row r="53" spans="1:13" s="70" customFormat="1" ht="12.6" customHeight="1"/>
    <row r="54" spans="1:13" s="70" customFormat="1" ht="12.6" customHeight="1"/>
    <row r="55" spans="1:13" s="70" customFormat="1" ht="12.6" customHeight="1"/>
    <row r="56" spans="1:13" s="152" customFormat="1" ht="12.6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</row>
    <row r="57" spans="1:13" s="70" customFormat="1" ht="12.6" customHeight="1"/>
    <row r="58" spans="1:13" s="70" customFormat="1" ht="12.6" customHeight="1">
      <c r="B58"/>
      <c r="G58"/>
      <c r="H58"/>
      <c r="I58"/>
      <c r="J58"/>
      <c r="K58"/>
      <c r="L58"/>
      <c r="M58"/>
    </row>
    <row r="59" spans="1:13" s="70" customFormat="1" ht="12.6" customHeight="1">
      <c r="B59"/>
      <c r="G59"/>
      <c r="H59"/>
      <c r="I59"/>
      <c r="J59"/>
      <c r="K59"/>
      <c r="L59"/>
      <c r="M59"/>
    </row>
    <row r="60" spans="1:13" s="70" customFormat="1" ht="12.6" customHeight="1">
      <c r="B60"/>
      <c r="G60"/>
      <c r="H60"/>
      <c r="I60"/>
      <c r="J60"/>
      <c r="K60"/>
      <c r="L60"/>
      <c r="M60"/>
    </row>
    <row r="61" spans="1:13" s="70" customFormat="1" ht="12.6" customHeight="1">
      <c r="B61"/>
      <c r="G61"/>
      <c r="H61"/>
      <c r="I61"/>
      <c r="J61"/>
      <c r="K61"/>
      <c r="L61"/>
      <c r="M61"/>
    </row>
    <row r="62" spans="1:13" s="70" customFormat="1" ht="12.6" customHeight="1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s="70" customFormat="1" ht="12.6" customHeight="1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s="70" customFormat="1" ht="12.6" customHeight="1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s="70" customFormat="1" ht="12.6" customHeight="1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s="70" customFormat="1" ht="12.6" customHeight="1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s="70" customFormat="1" ht="15" customHeight="1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s="70" customFormat="1" ht="15" customHeight="1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s="70" customFormat="1" ht="15" customHeight="1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s="70" customFormat="1" ht="15" customHeight="1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s="70" customFormat="1" ht="15" customHeight="1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s="70" customFormat="1" ht="15" customHeight="1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s="70" customFormat="1" ht="15" customHeight="1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s="70" customFormat="1" ht="15" customHeight="1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s="70" customFormat="1" ht="15" customHeight="1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s="70" customFormat="1" ht="15" customHeight="1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s="70" customFormat="1" ht="15" customHeight="1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s="70" customFormat="1" ht="15" customHeight="1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s="70" customFormat="1" ht="15" customHeight="1">
      <c r="A79"/>
      <c r="B79"/>
      <c r="C79"/>
      <c r="D79"/>
      <c r="E79"/>
      <c r="F79"/>
      <c r="G79"/>
      <c r="H79"/>
      <c r="I79"/>
      <c r="J79"/>
      <c r="K79"/>
      <c r="L79"/>
      <c r="M79"/>
    </row>
  </sheetData>
  <mergeCells count="36">
    <mergeCell ref="A5:B5"/>
    <mergeCell ref="A33:B33"/>
    <mergeCell ref="A20:B20"/>
    <mergeCell ref="A28:B28"/>
    <mergeCell ref="A29:B29"/>
    <mergeCell ref="A30:B30"/>
    <mergeCell ref="A31:B31"/>
    <mergeCell ref="A32:B3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H30:H32"/>
    <mergeCell ref="A24:B24"/>
    <mergeCell ref="A25:B25"/>
    <mergeCell ref="A26:B26"/>
    <mergeCell ref="A27:B27"/>
    <mergeCell ref="A6:B6"/>
    <mergeCell ref="H5:H7"/>
    <mergeCell ref="H8:H10"/>
    <mergeCell ref="H11:H13"/>
    <mergeCell ref="H14:H16"/>
    <mergeCell ref="H21:H23"/>
    <mergeCell ref="H24:H26"/>
    <mergeCell ref="H27:H29"/>
    <mergeCell ref="A17:B17"/>
    <mergeCell ref="A4:B4"/>
    <mergeCell ref="A21:B21"/>
    <mergeCell ref="A22:B22"/>
    <mergeCell ref="A23:B23"/>
    <mergeCell ref="A12:B12"/>
  </mergeCells>
  <phoneticPr fontId="2"/>
  <pageMargins left="0.78740157480314965" right="0.78740157480314965" top="0.59055118110236227" bottom="0.35433070866141736" header="0.23622047244094491" footer="0.31496062992125984"/>
  <pageSetup paperSize="9" orientation="portrait" r:id="rId1"/>
  <headerFooter scaleWithDoc="0" alignWithMargins="0">
    <oddFooter>&amp;C－&amp;P－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K68"/>
  <sheetViews>
    <sheetView view="pageBreakPreview" zoomScaleNormal="100" zoomScaleSheetLayoutView="100" workbookViewId="0"/>
  </sheetViews>
  <sheetFormatPr defaultColWidth="7.25" defaultRowHeight="13.5"/>
  <cols>
    <col min="1" max="1" width="7.25" customWidth="1"/>
    <col min="2" max="2" width="9.25" customWidth="1"/>
    <col min="3" max="5" width="9.375" customWidth="1"/>
    <col min="6" max="6" width="3.625" customWidth="1"/>
    <col min="7" max="7" width="7.25" customWidth="1"/>
    <col min="8" max="8" width="5.875" customWidth="1"/>
    <col min="9" max="11" width="9.375" customWidth="1"/>
  </cols>
  <sheetData>
    <row r="1" spans="1:11" ht="17.25" customHeight="1">
      <c r="A1" s="18" t="s">
        <v>218</v>
      </c>
      <c r="B1" s="18"/>
      <c r="C1" s="18"/>
      <c r="D1" s="18"/>
      <c r="E1" s="18"/>
      <c r="F1" s="18"/>
      <c r="G1" s="18"/>
    </row>
    <row r="2" spans="1:11" s="70" customFormat="1" ht="15.95" customHeight="1">
      <c r="B2" s="183"/>
      <c r="C2" s="156"/>
      <c r="D2" s="184"/>
      <c r="E2" s="184"/>
      <c r="F2" s="184"/>
    </row>
    <row r="3" spans="1:11" s="29" customFormat="1" ht="14.25" customHeight="1" thickBot="1">
      <c r="A3" s="7" t="s">
        <v>222</v>
      </c>
      <c r="F3" s="189"/>
    </row>
    <row r="4" spans="1:11" s="70" customFormat="1" ht="25.9" customHeight="1" thickBot="1">
      <c r="A4" s="1355" t="s">
        <v>28</v>
      </c>
      <c r="B4" s="1356"/>
      <c r="C4" s="710" t="s">
        <v>16</v>
      </c>
      <c r="D4" s="185" t="s">
        <v>17</v>
      </c>
      <c r="E4" s="709" t="s">
        <v>86</v>
      </c>
      <c r="F4" s="8"/>
      <c r="G4" s="354" t="s">
        <v>59</v>
      </c>
      <c r="H4" s="355" t="s">
        <v>29</v>
      </c>
      <c r="I4" s="356" t="s">
        <v>16</v>
      </c>
      <c r="J4" s="185" t="s">
        <v>17</v>
      </c>
      <c r="K4" s="355" t="s">
        <v>86</v>
      </c>
    </row>
    <row r="5" spans="1:11" s="70" customFormat="1" ht="12.6" customHeight="1">
      <c r="A5" s="1359" t="s">
        <v>0</v>
      </c>
      <c r="B5" s="1360"/>
      <c r="C5" s="768">
        <v>0.87661210317460303</v>
      </c>
      <c r="D5" s="499">
        <v>0.87055180180180203</v>
      </c>
      <c r="E5" s="441">
        <f>AVERAGE(C5:D5)</f>
        <v>0.87358195248820247</v>
      </c>
      <c r="F5" s="8"/>
      <c r="G5" s="1345" t="s">
        <v>106</v>
      </c>
      <c r="H5" s="200">
        <v>2014</v>
      </c>
      <c r="I5" s="498">
        <v>0.69573058390022646</v>
      </c>
      <c r="J5" s="499">
        <v>0.62608413269384444</v>
      </c>
      <c r="K5" s="441">
        <v>0.66683250414593664</v>
      </c>
    </row>
    <row r="6" spans="1:11" s="70" customFormat="1" ht="12.6" customHeight="1">
      <c r="A6" s="1361" t="s">
        <v>1</v>
      </c>
      <c r="B6" s="1362"/>
      <c r="C6" s="769">
        <v>1.2285453216374274</v>
      </c>
      <c r="D6" s="439">
        <v>0.50335648148148138</v>
      </c>
      <c r="E6" s="440">
        <f t="shared" ref="E6:E15" si="0">AVERAGE(C6:D6)</f>
        <v>0.86595090155945442</v>
      </c>
      <c r="F6" s="8"/>
      <c r="G6" s="1343"/>
      <c r="H6" s="237">
        <v>2017</v>
      </c>
      <c r="I6" s="443">
        <v>1.4139595103578151</v>
      </c>
      <c r="J6" s="439">
        <v>1.27061149691358</v>
      </c>
      <c r="K6" s="440">
        <v>1.3422855036356975</v>
      </c>
    </row>
    <row r="7" spans="1:11" s="70" customFormat="1" ht="12.6" customHeight="1" thickBot="1">
      <c r="A7" s="1361" t="s">
        <v>246</v>
      </c>
      <c r="B7" s="1362"/>
      <c r="C7" s="769">
        <v>0.80238095238095231</v>
      </c>
      <c r="D7" s="439">
        <v>0.59265873015873016</v>
      </c>
      <c r="E7" s="440">
        <f t="shared" si="0"/>
        <v>0.69751984126984123</v>
      </c>
      <c r="F7" s="8"/>
      <c r="G7" s="1346"/>
      <c r="H7" s="238">
        <v>2020</v>
      </c>
      <c r="I7" s="1212">
        <v>0.97511792452830204</v>
      </c>
      <c r="J7" s="646">
        <v>0.72843047965998797</v>
      </c>
      <c r="K7" s="647">
        <f>AVERAGE(I7:J7)</f>
        <v>0.85177420209414501</v>
      </c>
    </row>
    <row r="8" spans="1:11" s="70" customFormat="1" ht="12.6" customHeight="1">
      <c r="A8" s="1363" t="s">
        <v>307</v>
      </c>
      <c r="B8" s="1364"/>
      <c r="C8" s="769">
        <v>1.9136473429951686</v>
      </c>
      <c r="D8" s="439">
        <v>1.6944940476190478</v>
      </c>
      <c r="E8" s="440">
        <f t="shared" si="0"/>
        <v>1.8040706953071082</v>
      </c>
      <c r="F8" s="8"/>
      <c r="G8" s="1342" t="s">
        <v>109</v>
      </c>
      <c r="H8" s="200">
        <v>2014</v>
      </c>
      <c r="I8" s="1213">
        <v>0.80202777777777778</v>
      </c>
      <c r="J8" s="642">
        <v>0.42853535353535344</v>
      </c>
      <c r="K8" s="1214">
        <v>0.62720153664302603</v>
      </c>
    </row>
    <row r="9" spans="1:11" s="70" customFormat="1" ht="12.6" customHeight="1">
      <c r="A9" s="1363" t="s">
        <v>2</v>
      </c>
      <c r="B9" s="1364"/>
      <c r="C9" s="769">
        <v>0.72638888888888886</v>
      </c>
      <c r="D9" s="439">
        <v>0.48063271604938268</v>
      </c>
      <c r="E9" s="440">
        <f t="shared" si="0"/>
        <v>0.6035108024691358</v>
      </c>
      <c r="F9" s="8"/>
      <c r="G9" s="1343"/>
      <c r="H9" s="237">
        <v>2017</v>
      </c>
      <c r="I9" s="643">
        <v>1.6518132716049383</v>
      </c>
      <c r="J9" s="644">
        <v>1.5198028673835129</v>
      </c>
      <c r="K9" s="645">
        <v>1.5858080694942256</v>
      </c>
    </row>
    <row r="10" spans="1:11" s="70" customFormat="1" ht="12.6" customHeight="1" thickBot="1">
      <c r="A10" s="1363" t="s">
        <v>3</v>
      </c>
      <c r="B10" s="1364"/>
      <c r="C10" s="769">
        <v>0.57103174603174611</v>
      </c>
      <c r="D10" s="439">
        <v>0.42837301587301585</v>
      </c>
      <c r="E10" s="440">
        <f t="shared" si="0"/>
        <v>0.49970238095238095</v>
      </c>
      <c r="F10" s="8"/>
      <c r="G10" s="1346"/>
      <c r="H10" s="238">
        <v>2020</v>
      </c>
      <c r="I10" s="643">
        <v>1.0788275193798449</v>
      </c>
      <c r="J10" s="644">
        <v>0.77969663742690054</v>
      </c>
      <c r="K10" s="647">
        <f>AVERAGE(I10:J10)</f>
        <v>0.92926207840337272</v>
      </c>
    </row>
    <row r="11" spans="1:11" s="70" customFormat="1" ht="12.6" customHeight="1">
      <c r="A11" s="1363" t="s">
        <v>302</v>
      </c>
      <c r="B11" s="1364"/>
      <c r="C11" s="769">
        <v>0.92739898989898994</v>
      </c>
      <c r="D11" s="439">
        <v>0.48667328042328045</v>
      </c>
      <c r="E11" s="440">
        <f t="shared" si="0"/>
        <v>0.70703613516113517</v>
      </c>
      <c r="F11" s="8"/>
      <c r="G11" s="1345" t="s">
        <v>107</v>
      </c>
      <c r="H11" s="200">
        <v>2014</v>
      </c>
      <c r="I11" s="665">
        <v>1.0115640096618357</v>
      </c>
      <c r="J11" s="666">
        <v>1.3539215686274506</v>
      </c>
      <c r="K11" s="667">
        <v>1.1570659722222221</v>
      </c>
    </row>
    <row r="12" spans="1:11" s="70" customFormat="1" ht="12.6" customHeight="1">
      <c r="A12" s="1363" t="s">
        <v>352</v>
      </c>
      <c r="B12" s="1364"/>
      <c r="C12" s="769">
        <v>1.1437371399176952</v>
      </c>
      <c r="D12" s="439">
        <v>0.70607638888888891</v>
      </c>
      <c r="E12" s="440">
        <f t="shared" si="0"/>
        <v>0.924906764403292</v>
      </c>
      <c r="F12" s="8"/>
      <c r="G12" s="1343"/>
      <c r="H12" s="237">
        <v>2017</v>
      </c>
      <c r="I12" s="643">
        <v>1.0774865591397851</v>
      </c>
      <c r="J12" s="644">
        <v>0.83286290322580647</v>
      </c>
      <c r="K12" s="645">
        <v>0.95517473118279583</v>
      </c>
    </row>
    <row r="13" spans="1:11" s="70" customFormat="1" ht="12.6" customHeight="1" thickBot="1">
      <c r="A13" s="1363" t="s">
        <v>247</v>
      </c>
      <c r="B13" s="1364"/>
      <c r="C13" s="769">
        <v>0.54270833333333335</v>
      </c>
      <c r="D13" s="439">
        <v>0.64126344086021514</v>
      </c>
      <c r="E13" s="440">
        <f t="shared" si="0"/>
        <v>0.59198588709677424</v>
      </c>
      <c r="F13" s="8"/>
      <c r="G13" s="1346"/>
      <c r="H13" s="238">
        <v>2020</v>
      </c>
      <c r="I13" s="1212">
        <v>0.97935763888888872</v>
      </c>
      <c r="J13" s="646">
        <v>0.59082977207977228</v>
      </c>
      <c r="K13" s="647">
        <f>AVERAGE(I13:J13)</f>
        <v>0.78509370548433055</v>
      </c>
    </row>
    <row r="14" spans="1:11" s="70" customFormat="1" ht="12.6" customHeight="1" thickBot="1">
      <c r="A14" s="1365" t="s">
        <v>553</v>
      </c>
      <c r="B14" s="1366"/>
      <c r="C14" s="770">
        <v>0.76822665056360717</v>
      </c>
      <c r="D14" s="186">
        <v>0.64012896825396837</v>
      </c>
      <c r="E14" s="442">
        <f t="shared" si="0"/>
        <v>0.70417780940878782</v>
      </c>
      <c r="F14" s="8"/>
      <c r="G14" s="1342" t="s">
        <v>108</v>
      </c>
      <c r="H14" s="200">
        <v>2014</v>
      </c>
      <c r="I14" s="1213">
        <v>0.5464930555555555</v>
      </c>
      <c r="J14" s="642">
        <v>0.40864197530864199</v>
      </c>
      <c r="K14" s="1214">
        <v>0.48119517543859652</v>
      </c>
    </row>
    <row r="15" spans="1:11" s="70" customFormat="1" ht="12.6" customHeight="1" thickBot="1">
      <c r="A15" s="1455" t="s">
        <v>345</v>
      </c>
      <c r="B15" s="1456"/>
      <c r="C15" s="1299">
        <v>0.95995795107033743</v>
      </c>
      <c r="D15" s="1300">
        <v>0.69492888507063733</v>
      </c>
      <c r="E15" s="771">
        <f t="shared" si="0"/>
        <v>0.82744341807048738</v>
      </c>
      <c r="F15" s="8"/>
      <c r="G15" s="1343"/>
      <c r="H15" s="237">
        <v>2017</v>
      </c>
      <c r="I15" s="643">
        <v>0.85536398467432939</v>
      </c>
      <c r="J15" s="644">
        <v>0.63824786324786331</v>
      </c>
      <c r="K15" s="645">
        <v>0.74680592396109635</v>
      </c>
    </row>
    <row r="16" spans="1:11" s="70" customFormat="1" ht="12.6" customHeight="1" thickTop="1" thickBot="1">
      <c r="A16" s="1457" t="s">
        <v>370</v>
      </c>
      <c r="B16" s="1458"/>
      <c r="C16" s="773">
        <v>1.3094083629893245</v>
      </c>
      <c r="D16" s="774">
        <v>0.90529946474713907</v>
      </c>
      <c r="E16" s="775">
        <v>1.1073539138682318</v>
      </c>
      <c r="F16" s="8"/>
      <c r="G16" s="1346"/>
      <c r="H16" s="238">
        <v>2020</v>
      </c>
      <c r="I16" s="1212">
        <v>0.67554253472222214</v>
      </c>
      <c r="J16" s="646">
        <v>0.52421594982078856</v>
      </c>
      <c r="K16" s="647">
        <f>AVERAGE(I16:J16)</f>
        <v>0.59987924227150535</v>
      </c>
    </row>
    <row r="17" spans="1:11" s="70" customFormat="1" ht="12.6" customHeight="1" thickBot="1">
      <c r="A17" s="1437" t="s">
        <v>369</v>
      </c>
      <c r="B17" s="1459"/>
      <c r="C17" s="772">
        <v>0.72714360587002091</v>
      </c>
      <c r="D17" s="730">
        <v>0.65013042865200199</v>
      </c>
      <c r="E17" s="544">
        <v>0.69430465367965355</v>
      </c>
      <c r="F17" s="8"/>
      <c r="G17" s="166"/>
      <c r="K17" s="28" t="s">
        <v>33</v>
      </c>
    </row>
    <row r="18" spans="1:11" s="70" customFormat="1" ht="23.25" customHeight="1">
      <c r="A18" s="648"/>
      <c r="B18" s="649"/>
      <c r="C18" s="650"/>
      <c r="D18" s="650"/>
      <c r="E18" s="650"/>
      <c r="F18" s="247"/>
      <c r="G18" s="4"/>
      <c r="H18" s="4"/>
      <c r="I18" s="4"/>
      <c r="J18" s="4"/>
      <c r="K18" s="4"/>
    </row>
    <row r="19" spans="1:11" s="70" customFormat="1" ht="14.25" customHeight="1" thickBot="1">
      <c r="A19" s="4" t="s">
        <v>223</v>
      </c>
      <c r="B19" s="4"/>
      <c r="C19" s="219"/>
      <c r="D19" s="219"/>
      <c r="E19" s="4"/>
      <c r="F19" s="4"/>
      <c r="G19" s="4"/>
      <c r="H19" s="4"/>
      <c r="I19" s="4"/>
      <c r="J19" s="4"/>
      <c r="K19" s="193"/>
    </row>
    <row r="20" spans="1:11" s="70" customFormat="1" ht="26.25" customHeight="1" thickBot="1">
      <c r="A20" s="1357" t="s">
        <v>28</v>
      </c>
      <c r="B20" s="1358"/>
      <c r="C20" s="1261" t="s">
        <v>16</v>
      </c>
      <c r="D20" s="1262" t="s">
        <v>85</v>
      </c>
      <c r="E20" s="241" t="s">
        <v>86</v>
      </c>
      <c r="F20" s="661"/>
      <c r="G20" s="652" t="s">
        <v>63</v>
      </c>
      <c r="H20" s="651" t="s">
        <v>29</v>
      </c>
      <c r="I20" s="662" t="s">
        <v>16</v>
      </c>
      <c r="J20" s="663" t="s">
        <v>85</v>
      </c>
      <c r="K20" s="664" t="s">
        <v>86</v>
      </c>
    </row>
    <row r="21" spans="1:11" s="70" customFormat="1" ht="12.6" customHeight="1">
      <c r="A21" s="1359" t="s">
        <v>0</v>
      </c>
      <c r="B21" s="1360"/>
      <c r="C21" s="777">
        <v>8.3970717592592621</v>
      </c>
      <c r="D21" s="642">
        <v>5.6782469969969975</v>
      </c>
      <c r="E21" s="441">
        <f>AVERAGE(C21:D21)</f>
        <v>7.0376593781281294</v>
      </c>
      <c r="F21" s="195"/>
      <c r="G21" s="1345" t="s">
        <v>106</v>
      </c>
      <c r="H21" s="200">
        <v>2014</v>
      </c>
      <c r="I21" s="665" t="s">
        <v>153</v>
      </c>
      <c r="J21" s="666" t="s">
        <v>40</v>
      </c>
      <c r="K21" s="667" t="s">
        <v>40</v>
      </c>
    </row>
    <row r="22" spans="1:11" s="70" customFormat="1" ht="12.6" customHeight="1">
      <c r="A22" s="1361" t="s">
        <v>1</v>
      </c>
      <c r="B22" s="1362"/>
      <c r="C22" s="778">
        <v>8.5434684684684665</v>
      </c>
      <c r="D22" s="644">
        <v>5.4943772401433684</v>
      </c>
      <c r="E22" s="645">
        <f t="shared" ref="E22:E31" si="1">AVERAGE(C22:D22)</f>
        <v>7.0189228543059174</v>
      </c>
      <c r="F22" s="195"/>
      <c r="G22" s="1343"/>
      <c r="H22" s="237">
        <v>2017</v>
      </c>
      <c r="I22" s="643">
        <v>10.935664392462634</v>
      </c>
      <c r="J22" s="644">
        <v>7.7574476650563611</v>
      </c>
      <c r="K22" s="645">
        <v>9.3465560287594975</v>
      </c>
    </row>
    <row r="23" spans="1:11" s="70" customFormat="1" ht="12.6" customHeight="1" thickBot="1">
      <c r="A23" s="1361" t="s">
        <v>246</v>
      </c>
      <c r="B23" s="1362"/>
      <c r="C23" s="778">
        <v>9.6265046296296291</v>
      </c>
      <c r="D23" s="644">
        <v>7.2315972222222227</v>
      </c>
      <c r="E23" s="645">
        <f t="shared" si="1"/>
        <v>8.4290509259259263</v>
      </c>
      <c r="F23" s="195"/>
      <c r="G23" s="1346"/>
      <c r="H23" s="238">
        <v>2020</v>
      </c>
      <c r="I23" s="646">
        <v>8.7955110313662956</v>
      </c>
      <c r="J23" s="646">
        <v>5.9880946899938614</v>
      </c>
      <c r="K23" s="647">
        <f>AVERAGE(I23:J23)</f>
        <v>7.3918028606800785</v>
      </c>
    </row>
    <row r="24" spans="1:11" ht="12.6" customHeight="1">
      <c r="A24" s="1363" t="s">
        <v>307</v>
      </c>
      <c r="B24" s="1364"/>
      <c r="C24" s="778">
        <v>16.192995169082121</v>
      </c>
      <c r="D24" s="644">
        <v>13.059226190476192</v>
      </c>
      <c r="E24" s="645">
        <f t="shared" si="1"/>
        <v>14.626110679779156</v>
      </c>
      <c r="F24" s="195"/>
      <c r="G24" s="1342" t="s">
        <v>109</v>
      </c>
      <c r="H24" s="200">
        <v>2014</v>
      </c>
      <c r="I24" s="665" t="s">
        <v>153</v>
      </c>
      <c r="J24" s="666" t="s">
        <v>40</v>
      </c>
      <c r="K24" s="667" t="s">
        <v>40</v>
      </c>
    </row>
    <row r="25" spans="1:11" ht="12.6" customHeight="1">
      <c r="A25" s="1363" t="s">
        <v>2</v>
      </c>
      <c r="B25" s="1364"/>
      <c r="C25" s="778">
        <v>7.0815972222222223</v>
      </c>
      <c r="D25" s="644">
        <v>4.4276041666666668</v>
      </c>
      <c r="E25" s="645">
        <f t="shared" si="1"/>
        <v>5.754600694444445</v>
      </c>
      <c r="F25" s="195"/>
      <c r="G25" s="1343"/>
      <c r="H25" s="237">
        <v>2017</v>
      </c>
      <c r="I25" s="643">
        <v>9.2342524509803905</v>
      </c>
      <c r="J25" s="644">
        <v>6.4761805555555565</v>
      </c>
      <c r="K25" s="645">
        <v>7.8552165032679735</v>
      </c>
    </row>
    <row r="26" spans="1:11" ht="12.6" customHeight="1" thickBot="1">
      <c r="A26" s="1363" t="s">
        <v>3</v>
      </c>
      <c r="B26" s="1364"/>
      <c r="C26" s="778">
        <v>5.5856481481481479</v>
      </c>
      <c r="D26" s="644">
        <v>5.0888888888888886</v>
      </c>
      <c r="E26" s="645">
        <f t="shared" si="1"/>
        <v>5.3372685185185187</v>
      </c>
      <c r="F26" s="195"/>
      <c r="G26" s="1346"/>
      <c r="H26" s="238">
        <v>2020</v>
      </c>
      <c r="I26" s="644">
        <v>7.2915157004830915</v>
      </c>
      <c r="J26" s="644">
        <v>4.8729917417417417</v>
      </c>
      <c r="K26" s="647">
        <f>AVERAGE(I26:J26)</f>
        <v>6.0822537211124166</v>
      </c>
    </row>
    <row r="27" spans="1:11" ht="12.6" customHeight="1">
      <c r="A27" s="1363" t="s">
        <v>302</v>
      </c>
      <c r="B27" s="1364"/>
      <c r="C27" s="778">
        <v>10.030429292929295</v>
      </c>
      <c r="D27" s="644">
        <v>6.6230489417989435</v>
      </c>
      <c r="E27" s="645">
        <f t="shared" si="1"/>
        <v>8.3267391173641201</v>
      </c>
      <c r="F27" s="195"/>
      <c r="G27" s="1345" t="s">
        <v>107</v>
      </c>
      <c r="H27" s="200">
        <v>2014</v>
      </c>
      <c r="I27" s="665" t="s">
        <v>153</v>
      </c>
      <c r="J27" s="666" t="s">
        <v>40</v>
      </c>
      <c r="K27" s="667" t="s">
        <v>40</v>
      </c>
    </row>
    <row r="28" spans="1:11" ht="12.6" customHeight="1">
      <c r="A28" s="1363" t="s">
        <v>352</v>
      </c>
      <c r="B28" s="1364"/>
      <c r="C28" s="778">
        <v>9.6030136268343806</v>
      </c>
      <c r="D28" s="644">
        <v>5.499638310185186</v>
      </c>
      <c r="E28" s="645">
        <f t="shared" si="1"/>
        <v>7.5513259685097829</v>
      </c>
      <c r="F28" s="195"/>
      <c r="G28" s="1343"/>
      <c r="H28" s="237">
        <v>2017</v>
      </c>
      <c r="I28" s="643">
        <v>6.8271759259259248</v>
      </c>
      <c r="J28" s="644">
        <v>4.5431051587301585</v>
      </c>
      <c r="K28" s="645">
        <v>5.6851405423280417</v>
      </c>
    </row>
    <row r="29" spans="1:11" ht="12.6" customHeight="1" thickBot="1">
      <c r="A29" s="1363" t="s">
        <v>247</v>
      </c>
      <c r="B29" s="1364"/>
      <c r="C29" s="778">
        <v>6.0327235772357728</v>
      </c>
      <c r="D29" s="644">
        <v>4.9882066276803121</v>
      </c>
      <c r="E29" s="645">
        <f t="shared" si="1"/>
        <v>5.510465102458042</v>
      </c>
      <c r="F29" s="195"/>
      <c r="G29" s="1344"/>
      <c r="H29" s="238">
        <v>2020</v>
      </c>
      <c r="I29" s="1211">
        <v>11.505868055555554</v>
      </c>
      <c r="J29" s="1211">
        <v>6.692663817663818</v>
      </c>
      <c r="K29" s="647">
        <f>AVERAGE(I29:J29)</f>
        <v>9.0992659366096866</v>
      </c>
    </row>
    <row r="30" spans="1:11" ht="15" customHeight="1" thickBot="1">
      <c r="A30" s="1365" t="s">
        <v>553</v>
      </c>
      <c r="B30" s="1366"/>
      <c r="C30" s="779">
        <v>8.0513690476190476</v>
      </c>
      <c r="D30" s="646">
        <v>5.9439971751412415</v>
      </c>
      <c r="E30" s="647">
        <f t="shared" si="1"/>
        <v>6.9976831113801445</v>
      </c>
      <c r="F30" s="195"/>
      <c r="G30" s="1345" t="s">
        <v>108</v>
      </c>
      <c r="H30" s="200">
        <v>2014</v>
      </c>
      <c r="I30" s="665" t="s">
        <v>153</v>
      </c>
      <c r="J30" s="666" t="s">
        <v>40</v>
      </c>
      <c r="K30" s="667" t="s">
        <v>40</v>
      </c>
    </row>
    <row r="31" spans="1:11" s="70" customFormat="1" ht="14.1" customHeight="1" thickBot="1">
      <c r="A31" s="1455" t="s">
        <v>345</v>
      </c>
      <c r="B31" s="1456"/>
      <c r="C31" s="1301">
        <v>8.8370057941376938</v>
      </c>
      <c r="D31" s="1302">
        <v>5.960571525358108</v>
      </c>
      <c r="E31" s="780">
        <f t="shared" si="1"/>
        <v>7.3987886597479005</v>
      </c>
      <c r="F31" s="195"/>
      <c r="G31" s="1343"/>
      <c r="H31" s="237">
        <v>2017</v>
      </c>
      <c r="I31" s="643">
        <v>9.4945402298850574</v>
      </c>
      <c r="J31" s="644">
        <v>6.8092777777777806</v>
      </c>
      <c r="K31" s="645">
        <v>8.1519090038314186</v>
      </c>
    </row>
    <row r="32" spans="1:11" s="70" customFormat="1" ht="14.1" customHeight="1" thickTop="1" thickBot="1">
      <c r="A32" s="1457" t="s">
        <v>370</v>
      </c>
      <c r="B32" s="1458"/>
      <c r="C32" s="784">
        <v>8.7924757059039269</v>
      </c>
      <c r="D32" s="785">
        <v>5.4057165513264103</v>
      </c>
      <c r="E32" s="786">
        <v>7.0990961286151686</v>
      </c>
      <c r="F32" s="195"/>
      <c r="G32" s="1346"/>
      <c r="H32" s="238">
        <v>2020</v>
      </c>
      <c r="I32" s="646">
        <v>7.9663754480286721</v>
      </c>
      <c r="J32" s="646">
        <v>6.1841435185185185</v>
      </c>
      <c r="K32" s="647">
        <f>AVERAGE(I32:J32)</f>
        <v>7.0752594832735953</v>
      </c>
    </row>
    <row r="33" spans="1:11" s="70" customFormat="1" ht="14.1" customHeight="1" thickBot="1">
      <c r="A33" s="1437" t="s">
        <v>369</v>
      </c>
      <c r="B33" s="1459"/>
      <c r="C33" s="781" t="s">
        <v>153</v>
      </c>
      <c r="D33" s="782" t="s">
        <v>40</v>
      </c>
      <c r="E33" s="783" t="s">
        <v>40</v>
      </c>
      <c r="F33" s="195"/>
      <c r="G33" s="195"/>
      <c r="H33" s="195"/>
      <c r="I33" s="195"/>
      <c r="J33" s="195"/>
      <c r="K33" s="213" t="s">
        <v>33</v>
      </c>
    </row>
    <row r="34" spans="1:11" s="70" customFormat="1" ht="14.1" customHeight="1">
      <c r="A34" s="641"/>
      <c r="B34" s="597"/>
      <c r="C34" s="776"/>
      <c r="D34" s="776"/>
      <c r="E34" s="776"/>
      <c r="F34" s="187"/>
      <c r="G34" s="187"/>
      <c r="H34" s="187"/>
      <c r="I34" s="195"/>
      <c r="J34" s="195"/>
      <c r="K34" s="195"/>
    </row>
    <row r="35" spans="1:11" s="70" customFormat="1" ht="14.1" customHeight="1">
      <c r="A35" s="641"/>
      <c r="B35" s="597"/>
      <c r="C35" s="776"/>
      <c r="D35" s="776"/>
      <c r="E35" s="776"/>
      <c r="F35" s="187"/>
      <c r="G35" s="187"/>
      <c r="H35" s="187"/>
      <c r="I35" s="195"/>
      <c r="J35" s="195"/>
      <c r="K35" s="195"/>
    </row>
    <row r="36" spans="1:11" s="70" customFormat="1" ht="14.1" customHeight="1">
      <c r="A36" s="1393"/>
      <c r="B36" s="597"/>
      <c r="C36" s="776"/>
      <c r="D36" s="776"/>
      <c r="E36" s="776"/>
      <c r="F36" s="187"/>
      <c r="G36" s="187"/>
      <c r="H36" s="187"/>
      <c r="I36" s="195"/>
      <c r="J36" s="195"/>
      <c r="K36" s="195"/>
    </row>
    <row r="37" spans="1:11" s="70" customFormat="1" ht="14.1" customHeight="1">
      <c r="A37" s="1394"/>
      <c r="B37" s="597"/>
      <c r="C37" s="776"/>
      <c r="D37" s="776"/>
      <c r="E37" s="776"/>
      <c r="F37" s="187"/>
      <c r="G37" s="187"/>
      <c r="H37" s="187"/>
      <c r="I37" s="195"/>
      <c r="J37" s="195"/>
      <c r="K37" s="195"/>
    </row>
    <row r="38" spans="1:11" s="70" customFormat="1" ht="14.1" customHeight="1">
      <c r="A38" s="1394"/>
      <c r="B38" s="597"/>
      <c r="C38" s="776"/>
      <c r="D38" s="776"/>
      <c r="E38" s="776"/>
      <c r="F38" s="187"/>
      <c r="G38" s="187"/>
      <c r="H38" s="187"/>
      <c r="I38" s="195"/>
      <c r="J38" s="195"/>
      <c r="K38" s="195"/>
    </row>
    <row r="39" spans="1:11" s="70" customFormat="1" ht="14.1" customHeight="1">
      <c r="A39" s="1393"/>
      <c r="B39" s="597"/>
      <c r="C39" s="776"/>
      <c r="D39" s="776"/>
      <c r="E39" s="776"/>
      <c r="F39" s="187"/>
      <c r="G39" s="187"/>
      <c r="H39" s="187"/>
      <c r="I39" s="195"/>
      <c r="J39" s="195"/>
      <c r="K39" s="195"/>
    </row>
    <row r="40" spans="1:11" s="70" customFormat="1" ht="14.1" customHeight="1">
      <c r="A40" s="1394"/>
      <c r="B40" s="597"/>
      <c r="C40" s="776"/>
      <c r="D40" s="776"/>
      <c r="E40" s="776"/>
      <c r="F40" s="187"/>
      <c r="G40" s="187"/>
      <c r="H40" s="187"/>
      <c r="I40" s="195"/>
      <c r="J40" s="195"/>
      <c r="K40" s="195"/>
    </row>
    <row r="41" spans="1:11" s="70" customFormat="1" ht="14.1" customHeight="1">
      <c r="A41" s="1394"/>
      <c r="B41" s="597"/>
      <c r="C41" s="776"/>
      <c r="D41" s="776"/>
      <c r="E41" s="776"/>
      <c r="F41" s="187"/>
      <c r="G41" s="187"/>
      <c r="H41" s="187"/>
      <c r="I41" s="195"/>
      <c r="J41" s="195"/>
      <c r="K41" s="195"/>
    </row>
    <row r="42" spans="1:11" s="70" customFormat="1" ht="14.1" customHeight="1">
      <c r="A42" s="1393"/>
      <c r="B42" s="597"/>
      <c r="C42" s="776"/>
      <c r="D42" s="776"/>
      <c r="E42" s="776"/>
      <c r="F42" s="187"/>
      <c r="G42" s="187"/>
      <c r="H42" s="187"/>
      <c r="I42" s="195"/>
      <c r="J42" s="195"/>
      <c r="K42" s="195"/>
    </row>
    <row r="43" spans="1:11" s="70" customFormat="1" ht="14.1" customHeight="1">
      <c r="A43" s="1394"/>
      <c r="B43" s="597"/>
      <c r="C43" s="776"/>
      <c r="D43" s="776"/>
      <c r="E43" s="776"/>
      <c r="F43" s="187"/>
      <c r="G43" s="187"/>
      <c r="H43" s="187"/>
      <c r="I43" s="195"/>
      <c r="J43" s="195"/>
      <c r="K43" s="195"/>
    </row>
    <row r="44" spans="1:11" s="70" customFormat="1" ht="14.1" customHeight="1">
      <c r="A44" s="1394"/>
      <c r="B44" s="597"/>
      <c r="C44" s="776"/>
      <c r="D44" s="776"/>
      <c r="E44" s="776"/>
      <c r="F44" s="187"/>
      <c r="G44" s="187"/>
      <c r="H44" s="187"/>
      <c r="I44" s="195"/>
      <c r="J44" s="195"/>
      <c r="K44" s="195"/>
    </row>
    <row r="45" spans="1:11" s="70" customFormat="1" ht="14.1" customHeight="1">
      <c r="A45" s="195"/>
      <c r="B45" s="195"/>
      <c r="C45" s="195"/>
      <c r="D45" s="195"/>
      <c r="E45" s="195"/>
      <c r="F45" s="195"/>
      <c r="G45" s="195"/>
      <c r="H45" s="195"/>
      <c r="I45" s="195"/>
      <c r="J45" s="195"/>
      <c r="K45" s="195"/>
    </row>
    <row r="46" spans="1:11" s="70" customFormat="1" ht="14.1" customHeight="1"/>
    <row r="47" spans="1:11" s="70" customFormat="1" ht="14.1" customHeight="1"/>
    <row r="48" spans="1:11" s="70" customFormat="1" ht="12.95" customHeight="1">
      <c r="A48"/>
      <c r="B48"/>
      <c r="D48"/>
      <c r="E48"/>
      <c r="F48"/>
      <c r="G48"/>
      <c r="H48"/>
      <c r="I48"/>
      <c r="J48"/>
      <c r="K48"/>
    </row>
    <row r="49" spans="1:11" s="70" customFormat="1" ht="14.1" customHeight="1">
      <c r="A49"/>
      <c r="B49"/>
      <c r="D49"/>
      <c r="E49"/>
      <c r="F49"/>
      <c r="G49"/>
      <c r="H49"/>
      <c r="I49"/>
      <c r="J49"/>
      <c r="K49"/>
    </row>
    <row r="50" spans="1:11" s="70" customFormat="1" ht="14.1" customHeight="1">
      <c r="A50"/>
      <c r="B50"/>
      <c r="D50"/>
      <c r="E50"/>
      <c r="F50"/>
      <c r="G50"/>
      <c r="H50"/>
      <c r="I50"/>
      <c r="J50"/>
      <c r="K50"/>
    </row>
    <row r="51" spans="1:11" s="70" customFormat="1" ht="14.1" customHeight="1">
      <c r="A51"/>
      <c r="B51"/>
      <c r="C51"/>
      <c r="D51"/>
      <c r="E51"/>
      <c r="F51"/>
      <c r="G51"/>
      <c r="H51"/>
      <c r="I51"/>
      <c r="J51"/>
      <c r="K51"/>
    </row>
    <row r="52" spans="1:11" s="70" customFormat="1" ht="14.1" customHeight="1">
      <c r="A52"/>
      <c r="B52"/>
      <c r="C52"/>
      <c r="D52"/>
      <c r="E52"/>
      <c r="F52"/>
      <c r="G52"/>
      <c r="H52"/>
      <c r="I52"/>
      <c r="J52"/>
      <c r="K52"/>
    </row>
    <row r="53" spans="1:11" s="70" customFormat="1" ht="14.1" customHeight="1">
      <c r="A53"/>
      <c r="B53"/>
      <c r="F53"/>
      <c r="G53"/>
      <c r="H53"/>
      <c r="I53"/>
      <c r="J53"/>
      <c r="K53"/>
    </row>
    <row r="54" spans="1:11" s="70" customFormat="1" ht="14.1" customHeight="1">
      <c r="A54"/>
      <c r="B54"/>
      <c r="C54"/>
      <c r="D54"/>
      <c r="E54"/>
      <c r="F54"/>
      <c r="G54"/>
      <c r="H54"/>
      <c r="I54"/>
      <c r="J54"/>
      <c r="K54"/>
    </row>
    <row r="55" spans="1:11" s="70" customFormat="1" ht="14.1" customHeight="1">
      <c r="A55"/>
      <c r="B55"/>
      <c r="C55"/>
      <c r="D55"/>
      <c r="E55"/>
      <c r="F55"/>
      <c r="G55"/>
      <c r="H55"/>
      <c r="I55"/>
      <c r="J55"/>
      <c r="K55"/>
    </row>
    <row r="56" spans="1:11" s="70" customFormat="1" ht="14.1" customHeight="1">
      <c r="A56"/>
      <c r="B56"/>
      <c r="C56"/>
      <c r="D56"/>
      <c r="E56"/>
      <c r="F56"/>
      <c r="G56"/>
      <c r="H56"/>
      <c r="I56"/>
      <c r="J56"/>
      <c r="K56"/>
    </row>
    <row r="57" spans="1:11" s="70" customFormat="1" ht="14.1" customHeight="1">
      <c r="C57"/>
      <c r="D57"/>
      <c r="E57"/>
      <c r="F57"/>
      <c r="G57"/>
      <c r="H57"/>
      <c r="I57"/>
      <c r="J57"/>
      <c r="K57"/>
    </row>
    <row r="58" spans="1:11" s="70" customFormat="1" ht="15" customHeight="1">
      <c r="B58"/>
      <c r="C58"/>
      <c r="D58"/>
      <c r="E58"/>
      <c r="F58"/>
      <c r="G58"/>
      <c r="H58"/>
      <c r="I58"/>
      <c r="J58"/>
      <c r="K58"/>
    </row>
    <row r="59" spans="1:11" ht="12.6" customHeight="1"/>
    <row r="60" spans="1:11" ht="12.6" customHeight="1"/>
    <row r="61" spans="1:11" ht="12.6" customHeight="1"/>
    <row r="62" spans="1:11" ht="12.6" customHeight="1"/>
    <row r="63" spans="1:11" ht="12.6" customHeight="1">
      <c r="C63" s="70"/>
    </row>
    <row r="64" spans="1:11" ht="12.6" customHeight="1"/>
    <row r="65" ht="12.6" customHeight="1"/>
    <row r="66" ht="12.6" customHeight="1"/>
    <row r="67" ht="12.6" customHeight="1"/>
    <row r="68" ht="13.5" customHeight="1"/>
  </sheetData>
  <mergeCells count="39">
    <mergeCell ref="A20:B20"/>
    <mergeCell ref="A25:B25"/>
    <mergeCell ref="A26:B26"/>
    <mergeCell ref="A27:B27"/>
    <mergeCell ref="A28:B28"/>
    <mergeCell ref="A17:B17"/>
    <mergeCell ref="A4:B4"/>
    <mergeCell ref="A9:B9"/>
    <mergeCell ref="A10:B10"/>
    <mergeCell ref="A11:B11"/>
    <mergeCell ref="A12:B12"/>
    <mergeCell ref="A13:B13"/>
    <mergeCell ref="A36:A38"/>
    <mergeCell ref="A39:A41"/>
    <mergeCell ref="A42:A44"/>
    <mergeCell ref="G21:G23"/>
    <mergeCell ref="G24:G26"/>
    <mergeCell ref="G27:G29"/>
    <mergeCell ref="G30:G32"/>
    <mergeCell ref="A21:B21"/>
    <mergeCell ref="A22:B22"/>
    <mergeCell ref="A23:B23"/>
    <mergeCell ref="A24:B24"/>
    <mergeCell ref="A30:B30"/>
    <mergeCell ref="A31:B31"/>
    <mergeCell ref="A32:B32"/>
    <mergeCell ref="A33:B33"/>
    <mergeCell ref="A29:B29"/>
    <mergeCell ref="G5:G7"/>
    <mergeCell ref="G8:G10"/>
    <mergeCell ref="G11:G13"/>
    <mergeCell ref="G14:G16"/>
    <mergeCell ref="A5:B5"/>
    <mergeCell ref="A6:B6"/>
    <mergeCell ref="A7:B7"/>
    <mergeCell ref="A8:B8"/>
    <mergeCell ref="A14:B14"/>
    <mergeCell ref="A15:B15"/>
    <mergeCell ref="A16:B16"/>
  </mergeCells>
  <phoneticPr fontId="2"/>
  <pageMargins left="0.78740157480314965" right="0.78740157480314965" top="0.59055118110236227" bottom="0.35433070866141736" header="0.23622047244094491" footer="0.31496062992125984"/>
  <pageSetup paperSize="9" scale="97" orientation="portrait" r:id="rId1"/>
  <headerFooter scaleWithDoc="0" alignWithMargins="0">
    <oddFooter>&amp;C－&amp;P－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M80"/>
  <sheetViews>
    <sheetView view="pageBreakPreview" zoomScaleNormal="100" zoomScaleSheetLayoutView="100" workbookViewId="0"/>
  </sheetViews>
  <sheetFormatPr defaultColWidth="7.25" defaultRowHeight="13.5"/>
  <cols>
    <col min="1" max="1" width="6.625" style="4" customWidth="1"/>
    <col min="2" max="2" width="8.875" style="4" customWidth="1"/>
    <col min="3" max="6" width="6.625" style="4" customWidth="1"/>
    <col min="7" max="7" width="1.5" style="4" customWidth="1"/>
    <col min="8" max="13" width="6.625" style="4" customWidth="1"/>
    <col min="14" max="16384" width="7.25" style="4"/>
  </cols>
  <sheetData>
    <row r="1" spans="1:13" ht="17.25" customHeight="1">
      <c r="A1" s="18" t="s">
        <v>224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3" ht="15.95" customHeight="1">
      <c r="A2" s="191"/>
      <c r="B2" s="191"/>
      <c r="C2" s="191"/>
      <c r="D2" s="191"/>
      <c r="E2" s="191"/>
      <c r="F2" s="191"/>
      <c r="G2" s="191"/>
      <c r="H2" s="191"/>
      <c r="I2" s="191"/>
    </row>
    <row r="3" spans="1:13" s="193" customFormat="1" ht="15" customHeight="1" thickBot="1">
      <c r="A3" s="218" t="s">
        <v>225</v>
      </c>
      <c r="B3" s="192"/>
      <c r="C3" s="192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s="195" customFormat="1" ht="24.75" customHeight="1" thickBot="1">
      <c r="A4" s="1357" t="s">
        <v>28</v>
      </c>
      <c r="B4" s="1358"/>
      <c r="C4" s="468" t="s">
        <v>27</v>
      </c>
      <c r="D4" s="469" t="s">
        <v>91</v>
      </c>
      <c r="E4" s="446" t="s">
        <v>19</v>
      </c>
      <c r="F4" s="445" t="s">
        <v>168</v>
      </c>
      <c r="G4" s="476"/>
      <c r="H4" s="464" t="s">
        <v>59</v>
      </c>
      <c r="I4" s="444" t="s">
        <v>29</v>
      </c>
      <c r="J4" s="468" t="s">
        <v>27</v>
      </c>
      <c r="K4" s="469" t="s">
        <v>43</v>
      </c>
      <c r="L4" s="446" t="s">
        <v>19</v>
      </c>
      <c r="M4" s="445" t="s">
        <v>168</v>
      </c>
    </row>
    <row r="5" spans="1:13" s="195" customFormat="1" ht="13.15" customHeight="1">
      <c r="A5" s="1359" t="s">
        <v>0</v>
      </c>
      <c r="B5" s="1360"/>
      <c r="C5" s="196">
        <v>0.77922077922077926</v>
      </c>
      <c r="D5" s="197">
        <v>0.22077922077922077</v>
      </c>
      <c r="E5" s="198">
        <v>0</v>
      </c>
      <c r="F5" s="472">
        <v>62.7</v>
      </c>
      <c r="G5" s="199"/>
      <c r="H5" s="1345" t="s">
        <v>106</v>
      </c>
      <c r="I5" s="200">
        <v>2014</v>
      </c>
      <c r="J5" s="196">
        <v>0.77460317460317463</v>
      </c>
      <c r="K5" s="197">
        <v>0.20634920634920634</v>
      </c>
      <c r="L5" s="198">
        <v>1.9047619047619049E-2</v>
      </c>
      <c r="M5" s="472">
        <v>61.403292181069958</v>
      </c>
    </row>
    <row r="6" spans="1:13" s="195" customFormat="1" ht="13.15" customHeight="1">
      <c r="A6" s="1361" t="s">
        <v>1</v>
      </c>
      <c r="B6" s="1362"/>
      <c r="C6" s="201">
        <v>0.93333333333333335</v>
      </c>
      <c r="D6" s="202">
        <v>6.6666666666666666E-2</v>
      </c>
      <c r="E6" s="203">
        <v>0</v>
      </c>
      <c r="F6" s="14">
        <v>61.452380952380949</v>
      </c>
      <c r="G6" s="199"/>
      <c r="H6" s="1343"/>
      <c r="I6" s="237">
        <v>2017</v>
      </c>
      <c r="J6" s="201">
        <v>0.85661764705882348</v>
      </c>
      <c r="K6" s="202">
        <v>0.13970588235294118</v>
      </c>
      <c r="L6" s="203">
        <v>3.6764705882352941E-3</v>
      </c>
      <c r="M6" s="14">
        <v>61.64782608695652</v>
      </c>
    </row>
    <row r="7" spans="1:13" s="195" customFormat="1" ht="13.15" customHeight="1" thickBot="1">
      <c r="A7" s="1361" t="s">
        <v>246</v>
      </c>
      <c r="B7" s="1362"/>
      <c r="C7" s="205">
        <v>1</v>
      </c>
      <c r="D7" s="206">
        <v>0</v>
      </c>
      <c r="E7" s="207">
        <v>0</v>
      </c>
      <c r="F7" s="795">
        <v>60.714285714285715</v>
      </c>
      <c r="G7" s="199"/>
      <c r="H7" s="1346"/>
      <c r="I7" s="238">
        <v>2020</v>
      </c>
      <c r="J7" s="211">
        <v>0.78753541076487255</v>
      </c>
      <c r="K7" s="40">
        <v>0.18696883852691218</v>
      </c>
      <c r="L7" s="212">
        <v>2.5495750708215296E-2</v>
      </c>
      <c r="M7" s="13">
        <v>62.032727272727271</v>
      </c>
    </row>
    <row r="8" spans="1:13" s="195" customFormat="1" ht="13.15" customHeight="1">
      <c r="A8" s="1363" t="s">
        <v>307</v>
      </c>
      <c r="B8" s="1364"/>
      <c r="C8" s="254">
        <v>0.8666666666666667</v>
      </c>
      <c r="D8" s="255">
        <v>0.13333333333333333</v>
      </c>
      <c r="E8" s="470">
        <v>0</v>
      </c>
      <c r="F8" s="471">
        <v>59.74074074074074</v>
      </c>
      <c r="G8" s="204"/>
      <c r="H8" s="1342" t="s">
        <v>109</v>
      </c>
      <c r="I8" s="200">
        <v>2014</v>
      </c>
      <c r="J8" s="254">
        <v>0.97142857142857142</v>
      </c>
      <c r="K8" s="255">
        <v>2.8571428571428571E-2</v>
      </c>
      <c r="L8" s="470">
        <v>0</v>
      </c>
      <c r="M8" s="471">
        <v>61.470588235294116</v>
      </c>
    </row>
    <row r="9" spans="1:13" s="195" customFormat="1" ht="13.15" customHeight="1">
      <c r="A9" s="1363" t="s">
        <v>2</v>
      </c>
      <c r="B9" s="1364"/>
      <c r="C9" s="205">
        <v>1</v>
      </c>
      <c r="D9" s="206">
        <v>0</v>
      </c>
      <c r="E9" s="207">
        <v>0</v>
      </c>
      <c r="F9" s="15">
        <v>61.071428571428569</v>
      </c>
      <c r="G9" s="199"/>
      <c r="H9" s="1343"/>
      <c r="I9" s="237">
        <v>2017</v>
      </c>
      <c r="J9" s="205">
        <v>0.80769230769230771</v>
      </c>
      <c r="K9" s="206">
        <v>0.17307692307692307</v>
      </c>
      <c r="L9" s="207">
        <v>1.9230769230769232E-2</v>
      </c>
      <c r="M9" s="15">
        <v>61.5</v>
      </c>
    </row>
    <row r="10" spans="1:13" s="195" customFormat="1" ht="13.15" customHeight="1" thickBot="1">
      <c r="A10" s="1363" t="s">
        <v>3</v>
      </c>
      <c r="B10" s="1364"/>
      <c r="C10" s="205">
        <v>1</v>
      </c>
      <c r="D10" s="206">
        <v>0</v>
      </c>
      <c r="E10" s="207">
        <v>0</v>
      </c>
      <c r="F10" s="477">
        <v>62</v>
      </c>
      <c r="G10" s="199"/>
      <c r="H10" s="1344"/>
      <c r="I10" s="238">
        <v>2020</v>
      </c>
      <c r="J10" s="208">
        <v>0.86206896551724133</v>
      </c>
      <c r="K10" s="209">
        <v>0.13793103448275862</v>
      </c>
      <c r="L10" s="210">
        <v>0</v>
      </c>
      <c r="M10" s="478">
        <v>60.816326530612244</v>
      </c>
    </row>
    <row r="11" spans="1:13" s="195" customFormat="1" ht="13.15" customHeight="1">
      <c r="A11" s="1363" t="s">
        <v>302</v>
      </c>
      <c r="B11" s="1364"/>
      <c r="C11" s="254">
        <v>0.44897959183673469</v>
      </c>
      <c r="D11" s="255">
        <v>0.46938775510204084</v>
      </c>
      <c r="E11" s="470">
        <v>8.1632653061224483E-2</v>
      </c>
      <c r="F11" s="15">
        <v>61.18181818181818</v>
      </c>
      <c r="G11" s="199"/>
      <c r="H11" s="1345" t="s">
        <v>107</v>
      </c>
      <c r="I11" s="200">
        <v>2014</v>
      </c>
      <c r="J11" s="196">
        <v>0.93548387096774188</v>
      </c>
      <c r="K11" s="197">
        <v>6.4516129032258063E-2</v>
      </c>
      <c r="L11" s="198">
        <v>0</v>
      </c>
      <c r="M11" s="472">
        <v>61.758620689655174</v>
      </c>
    </row>
    <row r="12" spans="1:13" s="195" customFormat="1" ht="13.15" customHeight="1">
      <c r="A12" s="1363" t="s">
        <v>352</v>
      </c>
      <c r="B12" s="1364"/>
      <c r="C12" s="201">
        <v>0.79545454545454541</v>
      </c>
      <c r="D12" s="202">
        <v>0.18181818181818182</v>
      </c>
      <c r="E12" s="203">
        <v>2.2727272727272728E-2</v>
      </c>
      <c r="F12" s="14">
        <v>61.191176470588232</v>
      </c>
      <c r="G12" s="199"/>
      <c r="H12" s="1343"/>
      <c r="I12" s="237">
        <v>2017</v>
      </c>
      <c r="J12" s="201">
        <v>0.97222222222222221</v>
      </c>
      <c r="K12" s="202">
        <v>2.7777777777777776E-2</v>
      </c>
      <c r="L12" s="479">
        <v>0</v>
      </c>
      <c r="M12" s="480">
        <v>61.212121212121211</v>
      </c>
    </row>
    <row r="13" spans="1:13" s="195" customFormat="1" ht="13.15" customHeight="1" thickBot="1">
      <c r="A13" s="1363" t="s">
        <v>247</v>
      </c>
      <c r="B13" s="1364"/>
      <c r="C13" s="205">
        <v>0.90588235294117647</v>
      </c>
      <c r="D13" s="206">
        <v>8.2352941176470587E-2</v>
      </c>
      <c r="E13" s="207">
        <v>1.1764705882352941E-2</v>
      </c>
      <c r="F13" s="795">
        <v>62.289473684210527</v>
      </c>
      <c r="G13" s="199"/>
      <c r="H13" s="1344"/>
      <c r="I13" s="238">
        <v>2020</v>
      </c>
      <c r="J13" s="201">
        <v>0.94444444444444442</v>
      </c>
      <c r="K13" s="202">
        <v>3.7037037037037035E-2</v>
      </c>
      <c r="L13" s="479">
        <v>1.8518518518518517E-2</v>
      </c>
      <c r="M13" s="480">
        <v>61.294117647058826</v>
      </c>
    </row>
    <row r="14" spans="1:13" s="195" customFormat="1" ht="13.15" customHeight="1" thickBot="1">
      <c r="A14" s="1365" t="s">
        <v>551</v>
      </c>
      <c r="B14" s="1366"/>
      <c r="C14" s="640">
        <v>0.89583333333333337</v>
      </c>
      <c r="D14" s="376">
        <v>7.2916666666666671E-2</v>
      </c>
      <c r="E14" s="790">
        <v>3.125E-2</v>
      </c>
      <c r="F14" s="791">
        <v>61.773809523809526</v>
      </c>
      <c r="G14" s="199"/>
      <c r="H14" s="1345" t="s">
        <v>108</v>
      </c>
      <c r="I14" s="200">
        <v>2014</v>
      </c>
      <c r="J14" s="196">
        <v>1</v>
      </c>
      <c r="K14" s="197">
        <v>0</v>
      </c>
      <c r="L14" s="265">
        <v>0</v>
      </c>
      <c r="M14" s="475">
        <v>60.653846153846153</v>
      </c>
    </row>
    <row r="15" spans="1:13" s="195" customFormat="1" ht="13.15" customHeight="1" thickBot="1">
      <c r="A15" s="1455" t="s">
        <v>345</v>
      </c>
      <c r="B15" s="1456"/>
      <c r="C15" s="792">
        <v>0.82634730538922152</v>
      </c>
      <c r="D15" s="690">
        <v>0.15369261477045909</v>
      </c>
      <c r="E15" s="793">
        <v>1.9960079840319361E-2</v>
      </c>
      <c r="F15" s="794">
        <v>61.411511383926246</v>
      </c>
      <c r="G15" s="199"/>
      <c r="H15" s="1343"/>
      <c r="I15" s="237">
        <v>2017</v>
      </c>
      <c r="J15" s="205">
        <v>0.96875</v>
      </c>
      <c r="K15" s="206">
        <v>3.125E-2</v>
      </c>
      <c r="L15" s="473">
        <v>0</v>
      </c>
      <c r="M15" s="477">
        <v>60.645161290322584</v>
      </c>
    </row>
    <row r="16" spans="1:13" s="195" customFormat="1" ht="13.15" customHeight="1" thickTop="1" thickBot="1">
      <c r="A16" s="1457" t="s">
        <v>370</v>
      </c>
      <c r="B16" s="1458"/>
      <c r="C16" s="798">
        <v>0.86768447837150131</v>
      </c>
      <c r="D16" s="799">
        <v>0.12468193384223919</v>
      </c>
      <c r="E16" s="800">
        <v>7.6335877862595417E-3</v>
      </c>
      <c r="F16" s="801">
        <v>61.49404761904762</v>
      </c>
      <c r="G16" s="199"/>
      <c r="H16" s="1346"/>
      <c r="I16" s="238">
        <v>2020</v>
      </c>
      <c r="J16" s="211">
        <v>0.97222222222222221</v>
      </c>
      <c r="K16" s="40">
        <v>2.7777777777777776E-2</v>
      </c>
      <c r="L16" s="474">
        <v>0</v>
      </c>
      <c r="M16" s="478">
        <v>60.6</v>
      </c>
    </row>
    <row r="17" spans="1:13" s="195" customFormat="1" ht="13.15" customHeight="1" thickBot="1">
      <c r="A17" s="1437" t="s">
        <v>369</v>
      </c>
      <c r="B17" s="1459"/>
      <c r="C17" s="796">
        <v>0.81662591687041564</v>
      </c>
      <c r="D17" s="378">
        <v>0.1687041564792176</v>
      </c>
      <c r="E17" s="797">
        <v>1.4669926650366748E-2</v>
      </c>
      <c r="F17" s="15">
        <v>61.393393393393396</v>
      </c>
      <c r="G17" s="199"/>
      <c r="M17" s="213" t="s">
        <v>73</v>
      </c>
    </row>
    <row r="18" spans="1:13" s="195" customFormat="1" ht="13.15" customHeight="1">
      <c r="A18" s="1165"/>
      <c r="B18" s="787"/>
      <c r="C18" s="788"/>
      <c r="D18" s="788"/>
      <c r="E18" s="788"/>
      <c r="F18" s="789"/>
      <c r="G18" s="199"/>
      <c r="M18" s="28" t="s">
        <v>166</v>
      </c>
    </row>
    <row r="19" spans="1:13" s="195" customFormat="1" ht="13.15" customHeight="1">
      <c r="B19" s="214"/>
      <c r="C19" s="187"/>
      <c r="D19" s="187"/>
    </row>
    <row r="20" spans="1:13" s="195" customFormat="1" ht="13.15" customHeight="1" thickBot="1">
      <c r="A20" s="218" t="s">
        <v>319</v>
      </c>
      <c r="B20" s="218"/>
      <c r="C20" s="218"/>
      <c r="D20" s="1118"/>
      <c r="E20" s="1118"/>
      <c r="F20" s="1118"/>
      <c r="G20" s="1118"/>
      <c r="H20" s="1118"/>
      <c r="I20" s="1118"/>
      <c r="J20" s="1118"/>
      <c r="K20" s="219"/>
      <c r="L20" s="219"/>
      <c r="M20" s="219"/>
    </row>
    <row r="21" spans="1:13" s="195" customFormat="1" ht="30" customHeight="1" thickBot="1">
      <c r="A21" s="1357" t="s">
        <v>28</v>
      </c>
      <c r="B21" s="1358"/>
      <c r="C21" s="1166" t="s">
        <v>260</v>
      </c>
      <c r="D21" s="1167" t="s">
        <v>261</v>
      </c>
      <c r="E21" s="1047" t="s">
        <v>19</v>
      </c>
      <c r="F21" s="1119"/>
      <c r="G21" s="187"/>
      <c r="H21" s="1357" t="s">
        <v>59</v>
      </c>
      <c r="I21" s="1358"/>
      <c r="J21" s="1166" t="s">
        <v>260</v>
      </c>
      <c r="K21" s="1167" t="s">
        <v>261</v>
      </c>
      <c r="L21" s="1047" t="s">
        <v>19</v>
      </c>
    </row>
    <row r="22" spans="1:13" s="195" customFormat="1" ht="13.15" customHeight="1">
      <c r="A22" s="1359" t="s">
        <v>0</v>
      </c>
      <c r="B22" s="1460"/>
      <c r="C22" s="331">
        <v>0.83116883116883122</v>
      </c>
      <c r="D22" s="322">
        <v>0.16883116883116883</v>
      </c>
      <c r="E22" s="332">
        <v>0</v>
      </c>
      <c r="F22" s="1119"/>
      <c r="G22" s="199"/>
      <c r="H22" s="1345" t="s">
        <v>198</v>
      </c>
      <c r="I22" s="1465"/>
      <c r="J22" s="331">
        <v>0.79320113314447593</v>
      </c>
      <c r="K22" s="322">
        <v>0.1643059490084986</v>
      </c>
      <c r="L22" s="332">
        <v>4.2492917847025496E-2</v>
      </c>
    </row>
    <row r="23" spans="1:13" s="195" customFormat="1" ht="13.15" customHeight="1">
      <c r="A23" s="1361" t="s">
        <v>1</v>
      </c>
      <c r="B23" s="1461"/>
      <c r="C23" s="310">
        <v>0.9555555555555556</v>
      </c>
      <c r="D23" s="308">
        <v>2.2222222222222223E-2</v>
      </c>
      <c r="E23" s="296">
        <v>2.2222222222222223E-2</v>
      </c>
      <c r="F23" s="1119"/>
      <c r="G23" s="204"/>
      <c r="H23" s="1466" t="s">
        <v>310</v>
      </c>
      <c r="I23" s="1467"/>
      <c r="J23" s="310">
        <v>0.86206896551724133</v>
      </c>
      <c r="K23" s="308">
        <v>0.10344827586206896</v>
      </c>
      <c r="L23" s="296">
        <v>3.4482758620689655E-2</v>
      </c>
    </row>
    <row r="24" spans="1:13" s="195" customFormat="1" ht="13.15" customHeight="1">
      <c r="A24" s="1361" t="s">
        <v>246</v>
      </c>
      <c r="B24" s="1461"/>
      <c r="C24" s="310">
        <v>0.8571428571428571</v>
      </c>
      <c r="D24" s="308">
        <v>0.14285714285714285</v>
      </c>
      <c r="E24" s="296">
        <v>0</v>
      </c>
      <c r="F24" s="1119"/>
      <c r="G24" s="199"/>
      <c r="H24" s="1466" t="s">
        <v>311</v>
      </c>
      <c r="I24" s="1467"/>
      <c r="J24" s="310">
        <v>0.92592592592592593</v>
      </c>
      <c r="K24" s="310">
        <v>5.5555555555555552E-2</v>
      </c>
      <c r="L24" s="296">
        <v>1.8518518518518517E-2</v>
      </c>
    </row>
    <row r="25" spans="1:13" s="195" customFormat="1" ht="13.15" customHeight="1" thickBot="1">
      <c r="A25" s="1363" t="s">
        <v>307</v>
      </c>
      <c r="B25" s="1418"/>
      <c r="C25" s="310">
        <v>0.8666666666666667</v>
      </c>
      <c r="D25" s="308">
        <v>0.1</v>
      </c>
      <c r="E25" s="296">
        <v>3.3333333333333333E-2</v>
      </c>
      <c r="F25" s="1119"/>
      <c r="G25" s="199"/>
      <c r="H25" s="1429" t="s">
        <v>312</v>
      </c>
      <c r="I25" s="1431"/>
      <c r="J25" s="309">
        <v>0.97222222222222221</v>
      </c>
      <c r="K25" s="304">
        <v>2.7777777777777776E-2</v>
      </c>
      <c r="L25" s="305">
        <v>0</v>
      </c>
    </row>
    <row r="26" spans="1:13" s="195" customFormat="1" ht="13.15" customHeight="1">
      <c r="A26" s="1363" t="s">
        <v>2</v>
      </c>
      <c r="B26" s="1418"/>
      <c r="C26" s="310">
        <v>1</v>
      </c>
      <c r="D26" s="308">
        <v>0</v>
      </c>
      <c r="E26" s="296">
        <v>0</v>
      </c>
      <c r="F26" s="1119"/>
      <c r="G26" s="199"/>
      <c r="H26" s="1119"/>
      <c r="I26" s="1119"/>
      <c r="J26" s="1119"/>
      <c r="K26" s="1119"/>
      <c r="L26" s="213" t="s">
        <v>73</v>
      </c>
      <c r="M26" s="1119"/>
    </row>
    <row r="27" spans="1:13" s="195" customFormat="1" ht="13.15" customHeight="1">
      <c r="A27" s="1363" t="s">
        <v>3</v>
      </c>
      <c r="B27" s="1418"/>
      <c r="C27" s="310">
        <v>0.7</v>
      </c>
      <c r="D27" s="308">
        <v>0.3</v>
      </c>
      <c r="E27" s="296">
        <v>0</v>
      </c>
      <c r="F27" s="1119"/>
      <c r="G27" s="199"/>
      <c r="H27" s="1119"/>
      <c r="I27" s="1119"/>
      <c r="J27" s="1119"/>
      <c r="K27" s="1119"/>
      <c r="L27" s="1119"/>
      <c r="M27" s="1119"/>
    </row>
    <row r="28" spans="1:13" s="195" customFormat="1" ht="13.15" customHeight="1">
      <c r="A28" s="1363" t="s">
        <v>302</v>
      </c>
      <c r="B28" s="1418"/>
      <c r="C28" s="310">
        <v>0.63265306122448983</v>
      </c>
      <c r="D28" s="308">
        <v>0.26530612244897961</v>
      </c>
      <c r="E28" s="296">
        <v>0.10204081632653061</v>
      </c>
      <c r="F28" s="1119"/>
      <c r="G28" s="187"/>
      <c r="H28" s="1119"/>
      <c r="I28" s="1119"/>
      <c r="J28" s="1119"/>
      <c r="K28" s="1119"/>
      <c r="L28" s="1119"/>
      <c r="M28" s="1119"/>
    </row>
    <row r="29" spans="1:13" s="195" customFormat="1" ht="12" customHeight="1">
      <c r="A29" s="1363" t="s">
        <v>352</v>
      </c>
      <c r="B29" s="1418"/>
      <c r="C29" s="310">
        <v>0.81818181818181823</v>
      </c>
      <c r="D29" s="308">
        <v>0.13636363636363635</v>
      </c>
      <c r="E29" s="296">
        <v>4.5454545454545456E-2</v>
      </c>
      <c r="F29" s="597"/>
      <c r="G29" s="187"/>
      <c r="H29" s="597"/>
      <c r="I29" s="597"/>
      <c r="J29" s="597"/>
      <c r="K29" s="597"/>
      <c r="L29" s="597"/>
      <c r="M29" s="597"/>
    </row>
    <row r="30" spans="1:13" s="193" customFormat="1" ht="15" customHeight="1">
      <c r="A30" s="1363" t="s">
        <v>247</v>
      </c>
      <c r="B30" s="1418"/>
      <c r="C30" s="310">
        <v>0.84705882352941175</v>
      </c>
      <c r="D30" s="308">
        <v>0.12941176470588237</v>
      </c>
      <c r="E30" s="296">
        <v>2.3529411764705882E-2</v>
      </c>
      <c r="F30" s="597"/>
      <c r="G30" s="221"/>
      <c r="H30" s="597"/>
      <c r="I30" s="597"/>
      <c r="J30" s="597"/>
      <c r="K30" s="597"/>
      <c r="L30" s="597"/>
      <c r="M30" s="213"/>
    </row>
    <row r="31" spans="1:13" s="195" customFormat="1" ht="14.25" customHeight="1" thickBot="1">
      <c r="A31" s="1365" t="s">
        <v>553</v>
      </c>
      <c r="B31" s="1464"/>
      <c r="C31" s="309">
        <v>0.83333333333333337</v>
      </c>
      <c r="D31" s="304">
        <v>0.11458333333333333</v>
      </c>
      <c r="E31" s="305">
        <v>5.2083333333333336E-2</v>
      </c>
      <c r="F31" s="597"/>
      <c r="G31" s="221"/>
      <c r="H31" s="597"/>
      <c r="I31" s="597"/>
      <c r="J31" s="597"/>
      <c r="K31" s="597"/>
      <c r="L31" s="597"/>
      <c r="M31" s="213"/>
    </row>
    <row r="32" spans="1:13" s="195" customFormat="1" ht="14.25" customHeight="1" thickBot="1">
      <c r="A32" s="1355" t="s">
        <v>345</v>
      </c>
      <c r="B32" s="1356"/>
      <c r="C32" s="901">
        <v>0.82834331337325351</v>
      </c>
      <c r="D32" s="902">
        <v>0.13572854291417166</v>
      </c>
      <c r="E32" s="903">
        <v>3.5928143712574849E-2</v>
      </c>
      <c r="F32" s="597"/>
      <c r="G32" s="221"/>
      <c r="H32" s="597"/>
      <c r="I32" s="597"/>
      <c r="J32" s="597"/>
      <c r="K32" s="597"/>
      <c r="L32" s="597"/>
      <c r="M32" s="213"/>
    </row>
    <row r="33" spans="1:13" s="195" customFormat="1" ht="14.25" customHeight="1">
      <c r="A33" s="597"/>
      <c r="B33" s="597"/>
      <c r="C33" s="597"/>
      <c r="D33" s="597"/>
      <c r="E33" s="597"/>
      <c r="F33" s="597"/>
      <c r="G33" s="221"/>
      <c r="H33" s="597"/>
      <c r="I33" s="597"/>
      <c r="J33" s="597"/>
      <c r="K33" s="597"/>
      <c r="L33" s="597"/>
      <c r="M33" s="213"/>
    </row>
    <row r="34" spans="1:13" s="195" customFormat="1" ht="15" customHeight="1">
      <c r="A34" s="597"/>
      <c r="B34" s="597"/>
      <c r="C34" s="597"/>
      <c r="D34" s="597"/>
      <c r="E34" s="597"/>
      <c r="F34" s="597"/>
      <c r="G34" s="221"/>
      <c r="H34" s="221"/>
      <c r="I34" s="221"/>
      <c r="J34" s="221"/>
      <c r="K34" s="221"/>
      <c r="L34" s="221"/>
      <c r="M34" s="213"/>
    </row>
    <row r="35" spans="1:13" s="195" customFormat="1" ht="15" customHeight="1">
      <c r="A35" s="491"/>
      <c r="B35" s="597"/>
      <c r="C35" s="491"/>
      <c r="D35" s="491"/>
      <c r="E35" s="491"/>
      <c r="F35" s="491"/>
      <c r="G35" s="218"/>
      <c r="H35" s="221"/>
      <c r="I35" s="221"/>
      <c r="J35" s="221"/>
      <c r="K35" s="221"/>
      <c r="L35" s="221"/>
      <c r="M35" s="213"/>
    </row>
    <row r="36" spans="1:13" s="195" customFormat="1" ht="15" customHeight="1">
      <c r="A36" s="391"/>
      <c r="B36" s="597"/>
      <c r="C36" s="491"/>
      <c r="D36" s="491"/>
      <c r="E36" s="491"/>
      <c r="F36" s="636"/>
      <c r="G36" s="218"/>
      <c r="H36" s="221"/>
      <c r="I36" s="221"/>
      <c r="J36" s="221"/>
      <c r="K36" s="221"/>
      <c r="L36" s="221"/>
    </row>
    <row r="37" spans="1:13" s="195" customFormat="1" ht="15" customHeight="1">
      <c r="A37" s="391"/>
      <c r="B37" s="597"/>
      <c r="C37" s="491"/>
      <c r="D37" s="491"/>
      <c r="E37" s="491"/>
      <c r="F37" s="636"/>
      <c r="G37" s="218"/>
      <c r="H37" s="221"/>
      <c r="I37" s="221"/>
      <c r="J37" s="221"/>
      <c r="K37" s="221"/>
      <c r="L37" s="221"/>
    </row>
    <row r="38" spans="1:13" s="195" customFormat="1" ht="15" customHeight="1">
      <c r="A38" s="218"/>
      <c r="B38" s="218"/>
      <c r="C38" s="218"/>
      <c r="D38" s="218"/>
      <c r="E38" s="218"/>
      <c r="F38" s="218"/>
      <c r="G38" s="218"/>
      <c r="H38" s="221"/>
      <c r="I38" s="221"/>
      <c r="J38" s="221"/>
      <c r="K38" s="221"/>
      <c r="L38" s="221"/>
    </row>
    <row r="39" spans="1:13" s="195" customFormat="1" ht="15" customHeight="1">
      <c r="A39" s="218"/>
      <c r="B39" s="218"/>
      <c r="C39" s="218"/>
      <c r="D39" s="218"/>
      <c r="E39" s="218"/>
      <c r="F39" s="218"/>
      <c r="G39" s="218"/>
      <c r="H39" s="221"/>
      <c r="I39" s="221"/>
      <c r="J39" s="221"/>
      <c r="K39" s="221"/>
      <c r="L39" s="221"/>
    </row>
    <row r="40" spans="1:13" s="195" customFormat="1" ht="15" customHeight="1">
      <c r="A40" s="221"/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</row>
    <row r="41" spans="1:13" s="195" customFormat="1" ht="15" customHeight="1">
      <c r="A41" s="221"/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</row>
    <row r="42" spans="1:13" s="195" customFormat="1" ht="15" customHeight="1">
      <c r="A42" s="221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</row>
    <row r="43" spans="1:13" s="195" customFormat="1" ht="15" customHeight="1">
      <c r="A43" s="187"/>
      <c r="B43" s="187"/>
      <c r="C43" s="187"/>
      <c r="D43" s="187"/>
      <c r="E43" s="187"/>
      <c r="F43" s="187"/>
      <c r="G43" s="221"/>
      <c r="H43" s="221"/>
      <c r="I43" s="221"/>
      <c r="J43" s="221"/>
      <c r="K43" s="221"/>
      <c r="L43" s="221"/>
    </row>
    <row r="44" spans="1:13" s="195" customFormat="1" ht="15" customHeight="1">
      <c r="A44" s="187"/>
      <c r="B44" s="187"/>
      <c r="C44" s="187"/>
      <c r="D44" s="187"/>
      <c r="E44" s="187"/>
      <c r="F44" s="187"/>
      <c r="G44" s="221"/>
      <c r="H44" s="221"/>
      <c r="I44" s="221"/>
      <c r="J44" s="221"/>
      <c r="K44" s="221"/>
      <c r="L44" s="221"/>
    </row>
    <row r="45" spans="1:13" s="195" customFormat="1" ht="15" customHeight="1">
      <c r="A45" s="1463"/>
      <c r="B45" s="1463"/>
      <c r="C45" s="1463"/>
      <c r="D45" s="1463"/>
      <c r="E45" s="1463"/>
      <c r="F45" s="1463"/>
      <c r="G45" s="221"/>
      <c r="H45" s="221"/>
      <c r="I45" s="221"/>
      <c r="J45" s="221"/>
      <c r="K45" s="221"/>
      <c r="L45" s="221"/>
    </row>
    <row r="46" spans="1:13" s="195" customFormat="1" ht="15" customHeight="1">
      <c r="G46" s="221"/>
      <c r="H46" s="221"/>
      <c r="I46" s="221"/>
      <c r="J46" s="221"/>
      <c r="K46" s="221"/>
      <c r="L46" s="221"/>
    </row>
    <row r="47" spans="1:13" s="195" customFormat="1" ht="15" customHeight="1">
      <c r="G47" s="221"/>
      <c r="H47" s="221"/>
      <c r="I47" s="221"/>
      <c r="J47" s="221"/>
      <c r="K47" s="221"/>
      <c r="L47" s="221"/>
    </row>
    <row r="48" spans="1:13" s="195" customFormat="1" ht="15" customHeight="1">
      <c r="G48" s="221"/>
      <c r="H48" s="221"/>
      <c r="I48" s="221"/>
      <c r="J48" s="221"/>
      <c r="K48" s="221"/>
      <c r="L48" s="221"/>
    </row>
    <row r="49" spans="1:12" s="195" customFormat="1" ht="15" customHeight="1">
      <c r="G49" s="221"/>
      <c r="H49" s="221"/>
      <c r="I49" s="221"/>
      <c r="J49" s="221"/>
      <c r="K49" s="221"/>
      <c r="L49" s="221"/>
    </row>
    <row r="50" spans="1:12" s="195" customFormat="1" ht="15" customHeight="1">
      <c r="G50" s="221"/>
      <c r="H50" s="221"/>
      <c r="I50" s="221"/>
      <c r="J50" s="221"/>
      <c r="K50" s="221"/>
      <c r="L50" s="221"/>
    </row>
    <row r="51" spans="1:12" s="195" customFormat="1" ht="15" customHeight="1">
      <c r="L51" s="213"/>
    </row>
    <row r="52" spans="1:12" s="195" customFormat="1" ht="15" customHeight="1"/>
    <row r="53" spans="1:12" s="195" customFormat="1" ht="15" customHeight="1">
      <c r="G53" s="187"/>
      <c r="H53" s="187"/>
      <c r="I53" s="187"/>
    </row>
    <row r="54" spans="1:12" s="195" customFormat="1" ht="15" customHeight="1"/>
    <row r="55" spans="1:12" s="195" customFormat="1" ht="15" customHeight="1"/>
    <row r="56" spans="1:12" s="195" customFormat="1" ht="13.15" customHeight="1"/>
    <row r="57" spans="1:12" s="195" customFormat="1" ht="13.15" customHeight="1"/>
    <row r="58" spans="1:12" s="195" customFormat="1" ht="13.15" customHeight="1"/>
    <row r="59" spans="1:12" s="195" customFormat="1" ht="13.15" customHeight="1"/>
    <row r="60" spans="1:12" s="195" customFormat="1" ht="15" customHeight="1"/>
    <row r="61" spans="1:12" s="195" customFormat="1" ht="15" customHeight="1"/>
    <row r="62" spans="1:12" s="195" customFormat="1" ht="15" customHeight="1"/>
    <row r="63" spans="1:12" s="195" customFormat="1" ht="15" customHeight="1">
      <c r="A63" s="4"/>
      <c r="B63" s="4"/>
      <c r="C63" s="4"/>
      <c r="D63" s="4"/>
      <c r="E63" s="4"/>
      <c r="F63" s="4"/>
    </row>
    <row r="64" spans="1:12" s="195" customFormat="1" ht="15" customHeight="1">
      <c r="A64" s="4"/>
      <c r="B64" s="4"/>
      <c r="C64" s="4"/>
      <c r="D64" s="4"/>
      <c r="E64" s="4"/>
      <c r="F64" s="4"/>
    </row>
    <row r="65" spans="1:13" s="195" customFormat="1" ht="15" customHeight="1">
      <c r="A65" s="4"/>
      <c r="B65" s="4"/>
      <c r="C65" s="4"/>
      <c r="D65" s="4"/>
      <c r="E65" s="4"/>
      <c r="F65" s="4"/>
    </row>
    <row r="66" spans="1:13" s="195" customFormat="1" ht="15" customHeight="1">
      <c r="A66" s="4"/>
      <c r="B66" s="4"/>
      <c r="C66" s="4"/>
      <c r="D66" s="4"/>
      <c r="E66" s="4"/>
      <c r="F66" s="4"/>
    </row>
    <row r="67" spans="1:13" s="195" customFormat="1" ht="15" customHeight="1">
      <c r="A67" s="4"/>
      <c r="B67" s="4"/>
      <c r="C67" s="4"/>
      <c r="D67" s="4"/>
      <c r="E67" s="4"/>
      <c r="F67" s="4"/>
    </row>
    <row r="68" spans="1:13" s="195" customFormat="1" ht="15" customHeight="1">
      <c r="A68" s="4"/>
      <c r="B68" s="4"/>
      <c r="C68" s="4"/>
      <c r="D68" s="4"/>
      <c r="E68" s="4"/>
      <c r="F68" s="4"/>
    </row>
    <row r="69" spans="1:13" s="195" customFormat="1" ht="15" customHeight="1">
      <c r="A69" s="4"/>
      <c r="B69" s="4"/>
      <c r="C69" s="4"/>
      <c r="D69" s="4"/>
      <c r="E69" s="4"/>
      <c r="F69" s="4"/>
    </row>
    <row r="70" spans="1:13" s="195" customFormat="1" ht="15" customHeight="1">
      <c r="A70" s="4"/>
      <c r="B70" s="4"/>
      <c r="C70" s="4"/>
      <c r="D70" s="4"/>
      <c r="E70" s="4"/>
      <c r="F70" s="4"/>
    </row>
    <row r="71" spans="1:13" s="195" customFormat="1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s="195" customFormat="1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s="195" customFormat="1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s="195" customFormat="1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s="195" customFormat="1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s="195" customFormat="1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s="195" customFormat="1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s="195" customFormat="1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s="195" customFormat="1" ht="1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s="195" customFormat="1" ht="1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</sheetData>
  <mergeCells count="36">
    <mergeCell ref="A4:B4"/>
    <mergeCell ref="A22:B22"/>
    <mergeCell ref="A23:B23"/>
    <mergeCell ref="A24:B24"/>
    <mergeCell ref="A21:B21"/>
    <mergeCell ref="A12:B12"/>
    <mergeCell ref="A13:B13"/>
    <mergeCell ref="A14:B14"/>
    <mergeCell ref="A15:B15"/>
    <mergeCell ref="A16:B16"/>
    <mergeCell ref="A45:F45"/>
    <mergeCell ref="H14:H16"/>
    <mergeCell ref="A17:B17"/>
    <mergeCell ref="A25:B25"/>
    <mergeCell ref="A26:B26"/>
    <mergeCell ref="A27:B27"/>
    <mergeCell ref="A28:B28"/>
    <mergeCell ref="A29:B29"/>
    <mergeCell ref="A30:B30"/>
    <mergeCell ref="A31:B31"/>
    <mergeCell ref="A32:B32"/>
    <mergeCell ref="H21:I21"/>
    <mergeCell ref="H22:I22"/>
    <mergeCell ref="H23:I23"/>
    <mergeCell ref="H24:I24"/>
    <mergeCell ref="H25:I25"/>
    <mergeCell ref="H5:H7"/>
    <mergeCell ref="H8:H10"/>
    <mergeCell ref="H11:H13"/>
    <mergeCell ref="A5:B5"/>
    <mergeCell ref="A6:B6"/>
    <mergeCell ref="A7:B7"/>
    <mergeCell ref="A8:B8"/>
    <mergeCell ref="A9:B9"/>
    <mergeCell ref="A10:B10"/>
    <mergeCell ref="A11:B11"/>
  </mergeCells>
  <phoneticPr fontId="2"/>
  <pageMargins left="0.78740157480314965" right="0.78740157480314965" top="0.59055118110236227" bottom="0.35433070866141736" header="0.23622047244094491" footer="0.31496062992125984"/>
  <pageSetup paperSize="9" orientation="portrait" r:id="rId1"/>
  <headerFooter scaleWithDoc="0" alignWithMargins="0">
    <oddFooter>&amp;C－&amp;P－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view="pageBreakPreview" zoomScaleNormal="85" zoomScaleSheetLayoutView="100" workbookViewId="0"/>
  </sheetViews>
  <sheetFormatPr defaultColWidth="7.25" defaultRowHeight="13.5"/>
  <cols>
    <col min="3" max="7" width="14" customWidth="1"/>
    <col min="8" max="8" width="6.625" customWidth="1"/>
    <col min="9" max="9" width="9.625" hidden="1" customWidth="1"/>
    <col min="10" max="10" width="7.25" style="5"/>
  </cols>
  <sheetData>
    <row r="1" spans="1:10" ht="17.25" customHeight="1">
      <c r="A1" s="18" t="s">
        <v>320</v>
      </c>
      <c r="B1" s="191"/>
      <c r="C1" s="190"/>
      <c r="D1" s="190"/>
      <c r="E1" s="190"/>
      <c r="F1" s="190"/>
      <c r="G1" s="190"/>
      <c r="H1" s="190"/>
    </row>
    <row r="2" spans="1:10" ht="15.95" customHeight="1">
      <c r="A2" s="4"/>
      <c r="B2" s="4"/>
      <c r="C2" s="4"/>
      <c r="D2" s="4"/>
      <c r="E2" s="4"/>
      <c r="F2" s="4"/>
      <c r="G2" s="4"/>
      <c r="H2" s="4"/>
      <c r="I2" s="4"/>
    </row>
    <row r="3" spans="1:10" s="29" customFormat="1" ht="15" customHeight="1" thickBot="1">
      <c r="A3" s="218" t="s">
        <v>561</v>
      </c>
      <c r="B3" s="193"/>
      <c r="C3" s="193"/>
      <c r="D3" s="193"/>
      <c r="E3" s="193"/>
      <c r="F3" s="193"/>
      <c r="G3" s="193"/>
      <c r="H3" s="193"/>
      <c r="I3" s="193"/>
      <c r="J3" s="192"/>
    </row>
    <row r="4" spans="1:10" s="70" customFormat="1" ht="45" customHeight="1" thickBot="1">
      <c r="A4" s="1468" t="s">
        <v>28</v>
      </c>
      <c r="B4" s="1469"/>
      <c r="C4" s="669" t="s">
        <v>262</v>
      </c>
      <c r="D4" s="284" t="s">
        <v>263</v>
      </c>
      <c r="E4" s="284" t="s">
        <v>264</v>
      </c>
      <c r="F4" s="284" t="s">
        <v>265</v>
      </c>
      <c r="G4" s="286" t="s">
        <v>467</v>
      </c>
      <c r="H4" s="1029"/>
      <c r="I4" s="807"/>
      <c r="J4" s="192"/>
    </row>
    <row r="5" spans="1:10" s="70" customFormat="1" ht="15" customHeight="1">
      <c r="A5" s="1345" t="s">
        <v>348</v>
      </c>
      <c r="B5" s="1465"/>
      <c r="C5" s="385">
        <v>0.1875</v>
      </c>
      <c r="D5" s="322">
        <v>0.109375</v>
      </c>
      <c r="E5" s="322">
        <v>0.5625</v>
      </c>
      <c r="F5" s="322">
        <v>0.3125</v>
      </c>
      <c r="G5" s="332">
        <v>0</v>
      </c>
      <c r="H5" s="1029"/>
      <c r="I5" s="491"/>
      <c r="J5" s="192"/>
    </row>
    <row r="6" spans="1:10" s="70" customFormat="1" ht="15" customHeight="1">
      <c r="A6" s="1466" t="s">
        <v>349</v>
      </c>
      <c r="B6" s="1467"/>
      <c r="C6" s="392">
        <v>0.18604651162790697</v>
      </c>
      <c r="D6" s="308">
        <v>0</v>
      </c>
      <c r="E6" s="308">
        <v>0.83720930232558144</v>
      </c>
      <c r="F6" s="308">
        <v>0.13953488372093023</v>
      </c>
      <c r="G6" s="296">
        <v>0</v>
      </c>
      <c r="H6" s="1029"/>
      <c r="I6" s="491"/>
      <c r="J6" s="192"/>
    </row>
    <row r="7" spans="1:10" s="70" customFormat="1" ht="15" customHeight="1">
      <c r="A7" s="1466" t="s">
        <v>303</v>
      </c>
      <c r="B7" s="1467"/>
      <c r="C7" s="392">
        <v>0</v>
      </c>
      <c r="D7" s="308">
        <v>0</v>
      </c>
      <c r="E7" s="308">
        <v>1</v>
      </c>
      <c r="F7" s="308">
        <v>0</v>
      </c>
      <c r="G7" s="296">
        <v>0</v>
      </c>
      <c r="H7" s="1029"/>
      <c r="I7" s="491"/>
      <c r="J7" s="192"/>
    </row>
    <row r="8" spans="1:10" s="70" customFormat="1" ht="15" customHeight="1">
      <c r="A8" s="1343" t="s">
        <v>365</v>
      </c>
      <c r="B8" s="1420"/>
      <c r="C8" s="392">
        <v>0.23076923076923078</v>
      </c>
      <c r="D8" s="308">
        <v>3.8461538461538464E-2</v>
      </c>
      <c r="E8" s="308">
        <v>0.69230769230769229</v>
      </c>
      <c r="F8" s="308">
        <v>0.15384615384615385</v>
      </c>
      <c r="G8" s="296">
        <v>0</v>
      </c>
      <c r="H8" s="1029"/>
      <c r="I8" s="491"/>
      <c r="J8" s="192"/>
    </row>
    <row r="9" spans="1:10" s="70" customFormat="1" ht="15" customHeight="1">
      <c r="A9" s="1343" t="s">
        <v>350</v>
      </c>
      <c r="B9" s="1420"/>
      <c r="C9" s="392">
        <v>7.1428571428571425E-2</v>
      </c>
      <c r="D9" s="308">
        <v>0</v>
      </c>
      <c r="E9" s="308">
        <v>0.8571428571428571</v>
      </c>
      <c r="F9" s="308">
        <v>0.21428571428571427</v>
      </c>
      <c r="G9" s="296">
        <v>0</v>
      </c>
      <c r="H9" s="1029"/>
      <c r="I9" s="491"/>
      <c r="J9" s="192"/>
    </row>
    <row r="10" spans="1:10" s="70" customFormat="1" ht="15" customHeight="1">
      <c r="A10" s="1343" t="s">
        <v>339</v>
      </c>
      <c r="B10" s="1420"/>
      <c r="C10" s="392">
        <v>0.2857142857142857</v>
      </c>
      <c r="D10" s="308">
        <v>0</v>
      </c>
      <c r="E10" s="308">
        <v>0.7142857142857143</v>
      </c>
      <c r="F10" s="308">
        <v>0.14285714285714285</v>
      </c>
      <c r="G10" s="296">
        <v>0</v>
      </c>
      <c r="H10" s="1029"/>
      <c r="I10" s="491"/>
      <c r="J10" s="192"/>
    </row>
    <row r="11" spans="1:10" s="70" customFormat="1" ht="15" customHeight="1">
      <c r="A11" s="1343" t="s">
        <v>305</v>
      </c>
      <c r="B11" s="1420"/>
      <c r="C11" s="392">
        <v>0.16129032258064516</v>
      </c>
      <c r="D11" s="308">
        <v>0.22580645161290322</v>
      </c>
      <c r="E11" s="308">
        <v>0.64516129032258063</v>
      </c>
      <c r="F11" s="308">
        <v>0.12903225806451613</v>
      </c>
      <c r="G11" s="296">
        <v>0</v>
      </c>
      <c r="H11" s="1029"/>
      <c r="I11" s="491"/>
      <c r="J11" s="192"/>
    </row>
    <row r="12" spans="1:10" s="70" customFormat="1" ht="15" customHeight="1">
      <c r="A12" s="1343" t="s">
        <v>351</v>
      </c>
      <c r="B12" s="1420"/>
      <c r="C12" s="392">
        <v>9.7222222222222224E-2</v>
      </c>
      <c r="D12" s="308">
        <v>4.1666666666666664E-2</v>
      </c>
      <c r="E12" s="308">
        <v>0.79166666666666663</v>
      </c>
      <c r="F12" s="308">
        <v>0.20833333333333334</v>
      </c>
      <c r="G12" s="296">
        <v>0</v>
      </c>
      <c r="H12" s="1029"/>
      <c r="I12" s="491"/>
      <c r="J12" s="192"/>
    </row>
    <row r="13" spans="1:10" s="70" customFormat="1" ht="15" customHeight="1">
      <c r="A13" s="1343" t="s">
        <v>306</v>
      </c>
      <c r="B13" s="1420"/>
      <c r="C13" s="392">
        <v>0.1388888888888889</v>
      </c>
      <c r="D13" s="308">
        <v>4.1666666666666664E-2</v>
      </c>
      <c r="E13" s="308">
        <v>0.83333333333333337</v>
      </c>
      <c r="F13" s="308">
        <v>0.125</v>
      </c>
      <c r="G13" s="296">
        <v>1.3888888888888888E-2</v>
      </c>
      <c r="H13" s="1029"/>
      <c r="I13" s="491"/>
      <c r="J13" s="192"/>
    </row>
    <row r="14" spans="1:10" s="70" customFormat="1" ht="15" customHeight="1" thickBot="1">
      <c r="A14" s="1346" t="s">
        <v>554</v>
      </c>
      <c r="B14" s="1422"/>
      <c r="C14" s="393">
        <v>0.16250000000000001</v>
      </c>
      <c r="D14" s="304">
        <v>1.2500000000000001E-2</v>
      </c>
      <c r="E14" s="304">
        <v>0.78749999999999998</v>
      </c>
      <c r="F14" s="304">
        <v>0.17499999999999999</v>
      </c>
      <c r="G14" s="305">
        <v>0</v>
      </c>
      <c r="H14" s="1029"/>
      <c r="I14" s="491"/>
      <c r="J14" s="192"/>
    </row>
    <row r="15" spans="1:10" s="70" customFormat="1" ht="15" customHeight="1" thickBot="1">
      <c r="A15" s="1357" t="s">
        <v>366</v>
      </c>
      <c r="B15" s="1358"/>
      <c r="C15" s="901">
        <v>0.15421686746987953</v>
      </c>
      <c r="D15" s="902">
        <v>5.3012048192771083E-2</v>
      </c>
      <c r="E15" s="902">
        <v>0.75421686746987948</v>
      </c>
      <c r="F15" s="902">
        <v>0.18313253012048192</v>
      </c>
      <c r="G15" s="903">
        <v>2.4096385542168677E-3</v>
      </c>
      <c r="H15" s="1029"/>
      <c r="I15" s="491"/>
      <c r="J15" s="192"/>
    </row>
    <row r="16" spans="1:10" s="70" customFormat="1" ht="28.5" customHeight="1" thickBot="1">
      <c r="A16" s="195"/>
      <c r="B16" s="195"/>
      <c r="C16" s="195"/>
      <c r="D16" s="195"/>
      <c r="E16" s="195"/>
      <c r="F16" s="195"/>
      <c r="G16" s="195"/>
      <c r="H16" s="1029"/>
      <c r="I16" s="187"/>
      <c r="J16" s="192"/>
    </row>
    <row r="17" spans="1:10" s="70" customFormat="1" ht="45.75" customHeight="1" thickBot="1">
      <c r="A17" s="1468" t="s">
        <v>63</v>
      </c>
      <c r="B17" s="1469"/>
      <c r="C17" s="242" t="s">
        <v>262</v>
      </c>
      <c r="D17" s="243" t="s">
        <v>263</v>
      </c>
      <c r="E17" s="243" t="s">
        <v>264</v>
      </c>
      <c r="F17" s="243" t="s">
        <v>265</v>
      </c>
      <c r="G17" s="282" t="s">
        <v>266</v>
      </c>
      <c r="H17" s="1029"/>
      <c r="I17" s="807"/>
      <c r="J17" s="192"/>
    </row>
    <row r="18" spans="1:10" s="70" customFormat="1" ht="15" customHeight="1">
      <c r="A18" s="1345" t="s">
        <v>23</v>
      </c>
      <c r="B18" s="1465"/>
      <c r="C18" s="907">
        <v>0.17499999999999999</v>
      </c>
      <c r="D18" s="381">
        <v>6.7857142857142852E-2</v>
      </c>
      <c r="E18" s="381">
        <v>0.7142857142857143</v>
      </c>
      <c r="F18" s="381">
        <v>0.19642857142857142</v>
      </c>
      <c r="G18" s="908">
        <v>3.5714285714285713E-3</v>
      </c>
      <c r="H18" s="1029"/>
      <c r="I18" s="491"/>
      <c r="J18" s="192"/>
    </row>
    <row r="19" spans="1:10" s="70" customFormat="1" ht="15" customHeight="1">
      <c r="A19" s="1466" t="s">
        <v>11</v>
      </c>
      <c r="B19" s="1467"/>
      <c r="C19" s="824">
        <v>0.18</v>
      </c>
      <c r="D19" s="394">
        <v>0.04</v>
      </c>
      <c r="E19" s="394">
        <v>0.78</v>
      </c>
      <c r="F19" s="394">
        <v>0.18</v>
      </c>
      <c r="G19" s="1182">
        <v>0</v>
      </c>
      <c r="H19" s="1029"/>
      <c r="I19" s="491"/>
      <c r="J19" s="192"/>
    </row>
    <row r="20" spans="1:10" s="70" customFormat="1" ht="15" customHeight="1">
      <c r="A20" s="1466" t="s">
        <v>12</v>
      </c>
      <c r="B20" s="1467"/>
      <c r="C20" s="824">
        <v>0.08</v>
      </c>
      <c r="D20" s="394">
        <v>0</v>
      </c>
      <c r="E20" s="394">
        <v>0.84</v>
      </c>
      <c r="F20" s="394">
        <v>0.18</v>
      </c>
      <c r="G20" s="1182">
        <v>0</v>
      </c>
      <c r="H20" s="1029"/>
      <c r="I20" s="491"/>
      <c r="J20" s="192"/>
    </row>
    <row r="21" spans="1:10" s="70" customFormat="1" ht="15" customHeight="1" thickBot="1">
      <c r="A21" s="1429" t="s">
        <v>13</v>
      </c>
      <c r="B21" s="1431"/>
      <c r="C21" s="393">
        <v>5.7142857142857141E-2</v>
      </c>
      <c r="D21" s="309">
        <v>2.8571428571428571E-2</v>
      </c>
      <c r="E21" s="309">
        <v>0.91428571428571426</v>
      </c>
      <c r="F21" s="309">
        <v>8.5714285714285715E-2</v>
      </c>
      <c r="G21" s="906">
        <v>0</v>
      </c>
      <c r="H21" s="1029"/>
      <c r="I21" s="491"/>
      <c r="J21" s="192"/>
    </row>
    <row r="22" spans="1:10" s="70" customFormat="1" ht="15" customHeight="1">
      <c r="G22" s="213" t="s">
        <v>313</v>
      </c>
      <c r="I22" s="491"/>
      <c r="J22" s="192"/>
    </row>
    <row r="23" spans="1:10" s="70" customFormat="1" ht="15" customHeight="1" thickBot="1">
      <c r="G23" s="213"/>
      <c r="I23" s="491"/>
      <c r="J23" s="192"/>
    </row>
    <row r="24" spans="1:10" s="70" customFormat="1" ht="8.25" customHeight="1">
      <c r="A24" s="1216"/>
      <c r="B24" s="1217"/>
      <c r="C24" s="1217"/>
      <c r="D24" s="1217"/>
      <c r="E24" s="1217"/>
      <c r="F24" s="1217"/>
      <c r="G24" s="1218"/>
      <c r="I24" s="491"/>
      <c r="J24" s="192"/>
    </row>
    <row r="25" spans="1:10" s="70" customFormat="1" ht="15" customHeight="1">
      <c r="A25" s="1219" t="s">
        <v>468</v>
      </c>
      <c r="B25" s="152"/>
      <c r="C25" s="152"/>
      <c r="D25" s="152"/>
      <c r="E25" s="152"/>
      <c r="F25" s="152"/>
      <c r="G25" s="1220"/>
      <c r="I25" s="491"/>
      <c r="J25" s="192"/>
    </row>
    <row r="26" spans="1:10" s="70" customFormat="1" ht="15" customHeight="1">
      <c r="A26" s="1219" t="s">
        <v>469</v>
      </c>
      <c r="B26" s="152"/>
      <c r="C26" s="152"/>
      <c r="D26" s="152"/>
      <c r="E26" s="152"/>
      <c r="F26" s="152"/>
      <c r="G26" s="1220"/>
      <c r="I26" s="491"/>
      <c r="J26" s="192"/>
    </row>
    <row r="27" spans="1:10" s="70" customFormat="1" ht="15" customHeight="1" thickBot="1">
      <c r="A27" s="1221"/>
      <c r="B27" s="1222"/>
      <c r="C27" s="1222"/>
      <c r="D27" s="1222"/>
      <c r="E27" s="1222"/>
      <c r="F27" s="1222"/>
      <c r="G27" s="1223"/>
      <c r="I27" s="491"/>
      <c r="J27" s="192"/>
    </row>
    <row r="28" spans="1:10" s="70" customFormat="1" ht="15" customHeight="1">
      <c r="I28" s="491"/>
      <c r="J28" s="192"/>
    </row>
    <row r="29" spans="1:10" s="70" customFormat="1" ht="15" customHeight="1">
      <c r="I29" s="491"/>
      <c r="J29" s="192"/>
    </row>
    <row r="30" spans="1:10" s="70" customFormat="1">
      <c r="I30" s="213"/>
      <c r="J30" s="192"/>
    </row>
    <row r="31" spans="1:10" s="70" customFormat="1" ht="15" customHeight="1">
      <c r="I31" s="28"/>
      <c r="J31" s="192"/>
    </row>
    <row r="32" spans="1:10" s="70" customFormat="1" ht="15" customHeight="1">
      <c r="A32"/>
      <c r="B32"/>
      <c r="C32"/>
      <c r="D32"/>
      <c r="E32"/>
      <c r="F32"/>
      <c r="G32"/>
      <c r="H32"/>
      <c r="J32" s="192"/>
    </row>
    <row r="33" spans="1:10" s="70" customFormat="1" ht="15" customHeight="1">
      <c r="A33"/>
      <c r="B33"/>
      <c r="C33"/>
      <c r="D33"/>
      <c r="E33"/>
      <c r="F33"/>
      <c r="G33"/>
      <c r="H33"/>
      <c r="J33" s="192"/>
    </row>
    <row r="34" spans="1:10" s="70" customFormat="1" ht="15" customHeight="1">
      <c r="A34"/>
      <c r="B34"/>
      <c r="C34"/>
      <c r="D34"/>
      <c r="E34"/>
      <c r="F34"/>
      <c r="G34"/>
      <c r="H34"/>
      <c r="J34" s="192"/>
    </row>
    <row r="35" spans="1:10" s="70" customFormat="1" ht="15" customHeight="1">
      <c r="A35"/>
      <c r="B35"/>
      <c r="C35"/>
      <c r="D35"/>
      <c r="E35"/>
      <c r="F35"/>
      <c r="G35"/>
      <c r="H35"/>
      <c r="J35" s="192"/>
    </row>
    <row r="36" spans="1:10" s="70" customFormat="1" ht="15" customHeight="1">
      <c r="A36"/>
      <c r="B36"/>
      <c r="C36"/>
      <c r="D36"/>
      <c r="E36"/>
      <c r="F36"/>
      <c r="G36"/>
      <c r="H36"/>
      <c r="J36" s="192"/>
    </row>
    <row r="37" spans="1:10" s="70" customFormat="1" ht="15" customHeight="1">
      <c r="A37"/>
      <c r="B37"/>
      <c r="C37"/>
      <c r="D37"/>
      <c r="E37"/>
      <c r="F37"/>
      <c r="G37"/>
      <c r="H37"/>
      <c r="J37" s="192"/>
    </row>
    <row r="38" spans="1:10" s="70" customFormat="1" ht="15" customHeight="1">
      <c r="A38"/>
      <c r="B38"/>
      <c r="C38"/>
      <c r="D38"/>
      <c r="E38"/>
      <c r="F38"/>
      <c r="G38"/>
      <c r="H38"/>
      <c r="J38" s="192"/>
    </row>
    <row r="39" spans="1:10" s="70" customFormat="1" ht="15" customHeight="1">
      <c r="A39"/>
      <c r="B39"/>
      <c r="C39"/>
      <c r="D39"/>
      <c r="E39"/>
      <c r="F39"/>
      <c r="G39"/>
      <c r="H39"/>
      <c r="J39" s="192"/>
    </row>
    <row r="40" spans="1:10" s="70" customFormat="1" ht="15" customHeight="1">
      <c r="A40"/>
      <c r="B40"/>
      <c r="C40"/>
      <c r="D40"/>
      <c r="E40"/>
      <c r="F40"/>
      <c r="G40"/>
      <c r="H40"/>
      <c r="I40"/>
      <c r="J40" s="192"/>
    </row>
    <row r="41" spans="1:10" s="70" customFormat="1" ht="15" customHeight="1">
      <c r="A41"/>
      <c r="B41"/>
      <c r="C41"/>
      <c r="D41"/>
      <c r="E41"/>
      <c r="F41"/>
      <c r="G41"/>
      <c r="H41"/>
      <c r="I41"/>
      <c r="J41" s="192"/>
    </row>
    <row r="42" spans="1:10" s="70" customFormat="1" ht="15" customHeight="1">
      <c r="A42"/>
      <c r="B42"/>
      <c r="C42"/>
      <c r="D42"/>
      <c r="E42"/>
      <c r="F42"/>
      <c r="G42"/>
      <c r="H42"/>
      <c r="I42"/>
      <c r="J42" s="192"/>
    </row>
    <row r="43" spans="1:10" s="70" customFormat="1" ht="15" customHeight="1">
      <c r="A43"/>
      <c r="B43"/>
      <c r="C43"/>
      <c r="D43"/>
      <c r="E43"/>
      <c r="F43"/>
      <c r="G43"/>
      <c r="H43"/>
      <c r="I43"/>
      <c r="J43" s="192"/>
    </row>
    <row r="44" spans="1:10" s="70" customFormat="1" ht="15" customHeight="1">
      <c r="A44"/>
      <c r="B44"/>
      <c r="C44"/>
      <c r="D44"/>
      <c r="E44"/>
      <c r="F44"/>
      <c r="G44"/>
      <c r="H44"/>
      <c r="I44"/>
      <c r="J44" s="192"/>
    </row>
    <row r="45" spans="1:10" s="70" customFormat="1" ht="15" customHeight="1">
      <c r="A45"/>
      <c r="B45"/>
      <c r="C45"/>
      <c r="D45"/>
      <c r="E45"/>
      <c r="F45"/>
      <c r="G45"/>
      <c r="H45"/>
      <c r="I45"/>
      <c r="J45" s="192"/>
    </row>
    <row r="46" spans="1:10" s="70" customFormat="1" ht="15" customHeight="1">
      <c r="A46"/>
      <c r="B46"/>
      <c r="C46"/>
      <c r="D46"/>
      <c r="E46"/>
      <c r="F46"/>
      <c r="G46"/>
      <c r="H46"/>
      <c r="I46"/>
      <c r="J46" s="187"/>
    </row>
    <row r="47" spans="1:10" s="70" customFormat="1" ht="15" customHeight="1">
      <c r="A47"/>
      <c r="B47"/>
      <c r="C47"/>
      <c r="D47"/>
      <c r="E47"/>
      <c r="F47"/>
      <c r="G47"/>
      <c r="H47"/>
      <c r="I47"/>
      <c r="J47" s="187"/>
    </row>
    <row r="48" spans="1:10" s="70" customFormat="1" ht="15" customHeight="1">
      <c r="A48"/>
      <c r="B48"/>
      <c r="C48"/>
      <c r="D48"/>
      <c r="E48"/>
      <c r="F48"/>
      <c r="G48"/>
      <c r="H48"/>
      <c r="I48"/>
      <c r="J48" s="187"/>
    </row>
    <row r="49" spans="1:10" s="70" customFormat="1" ht="15" customHeight="1">
      <c r="A49"/>
      <c r="B49"/>
      <c r="C49"/>
      <c r="D49"/>
      <c r="E49"/>
      <c r="F49"/>
      <c r="G49"/>
      <c r="H49"/>
      <c r="I49"/>
      <c r="J49" s="187"/>
    </row>
    <row r="50" spans="1:10" s="70" customFormat="1" ht="15" customHeight="1">
      <c r="A50"/>
      <c r="B50"/>
      <c r="C50"/>
      <c r="D50"/>
      <c r="E50"/>
      <c r="F50"/>
      <c r="G50"/>
      <c r="H50"/>
      <c r="I50"/>
      <c r="J50" s="187"/>
    </row>
    <row r="51" spans="1:10" s="70" customFormat="1" ht="15" customHeight="1">
      <c r="A51"/>
      <c r="B51"/>
      <c r="C51"/>
      <c r="D51"/>
      <c r="E51"/>
      <c r="F51"/>
      <c r="G51"/>
      <c r="H51"/>
      <c r="I51"/>
      <c r="J51" s="187"/>
    </row>
    <row r="52" spans="1:10" s="70" customFormat="1" ht="15" customHeight="1">
      <c r="A52"/>
      <c r="B52"/>
      <c r="C52"/>
      <c r="D52"/>
      <c r="E52"/>
      <c r="F52"/>
      <c r="G52"/>
      <c r="H52"/>
      <c r="I52"/>
      <c r="J52" s="187"/>
    </row>
  </sheetData>
  <mergeCells count="17">
    <mergeCell ref="A4:B4"/>
    <mergeCell ref="A18:B18"/>
    <mergeCell ref="A19:B19"/>
    <mergeCell ref="A9:B9"/>
    <mergeCell ref="A10:B10"/>
    <mergeCell ref="A11:B11"/>
    <mergeCell ref="A12:B12"/>
    <mergeCell ref="A13:B13"/>
    <mergeCell ref="A14:B14"/>
    <mergeCell ref="A20:B20"/>
    <mergeCell ref="A21:B21"/>
    <mergeCell ref="A5:B5"/>
    <mergeCell ref="A6:B6"/>
    <mergeCell ref="A7:B7"/>
    <mergeCell ref="A8:B8"/>
    <mergeCell ref="A15:B15"/>
    <mergeCell ref="A17:B17"/>
  </mergeCells>
  <phoneticPr fontId="2"/>
  <pageMargins left="0.78740157480314965" right="0.78740157480314965" top="0.59055118110236227" bottom="0.35433070866141736" header="0.23622047244094491" footer="0.31496062992125984"/>
  <pageSetup paperSize="9" scale="95" orientation="portrait" r:id="rId1"/>
  <headerFooter scaleWithDoc="0" alignWithMargins="0">
    <oddFooter>&amp;C－&amp;P－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M75"/>
  <sheetViews>
    <sheetView view="pageBreakPreview" zoomScaleNormal="85" zoomScaleSheetLayoutView="100" workbookViewId="0"/>
  </sheetViews>
  <sheetFormatPr defaultColWidth="7.25" defaultRowHeight="13.5"/>
  <cols>
    <col min="1" max="10" width="7.25" style="4"/>
    <col min="11" max="13" width="7.25" style="4" customWidth="1"/>
    <col min="14" max="16384" width="7.25" style="4"/>
  </cols>
  <sheetData>
    <row r="1" spans="1:12" ht="17.25" customHeight="1">
      <c r="A1" s="18" t="s">
        <v>226</v>
      </c>
      <c r="B1" s="225"/>
      <c r="C1" s="225"/>
      <c r="D1" s="225"/>
      <c r="E1" s="225"/>
      <c r="F1" s="225"/>
      <c r="G1" s="225"/>
      <c r="H1" s="225"/>
    </row>
    <row r="2" spans="1:12" ht="15.95" customHeight="1">
      <c r="L2" s="5"/>
    </row>
    <row r="3" spans="1:12" s="193" customFormat="1" ht="15" customHeight="1" thickBot="1">
      <c r="A3" s="219" t="s">
        <v>321</v>
      </c>
      <c r="F3" s="11"/>
      <c r="L3" s="11"/>
    </row>
    <row r="4" spans="1:12" s="195" customFormat="1" ht="15" customHeight="1" thickBot="1">
      <c r="A4" s="1357" t="s">
        <v>28</v>
      </c>
      <c r="B4" s="1358"/>
      <c r="C4" s="711" t="s">
        <v>37</v>
      </c>
      <c r="D4" s="227" t="s">
        <v>21</v>
      </c>
      <c r="E4" s="228" t="s">
        <v>50</v>
      </c>
      <c r="F4" s="247"/>
      <c r="G4" s="194" t="s">
        <v>59</v>
      </c>
      <c r="H4" s="466" t="s">
        <v>29</v>
      </c>
      <c r="I4" s="465" t="s">
        <v>37</v>
      </c>
      <c r="J4" s="239" t="s">
        <v>21</v>
      </c>
      <c r="K4" s="228" t="s">
        <v>50</v>
      </c>
      <c r="L4" s="467"/>
    </row>
    <row r="5" spans="1:12" s="195" customFormat="1" ht="15" customHeight="1">
      <c r="A5" s="1359" t="s">
        <v>0</v>
      </c>
      <c r="B5" s="1460"/>
      <c r="C5" s="229">
        <v>0.77922077922077926</v>
      </c>
      <c r="D5" s="35">
        <v>0.22077922077922077</v>
      </c>
      <c r="E5" s="36">
        <v>0</v>
      </c>
      <c r="F5" s="247"/>
      <c r="G5" s="1339" t="s">
        <v>106</v>
      </c>
      <c r="H5" s="200">
        <v>2014</v>
      </c>
      <c r="I5" s="229">
        <v>0.70476190476190481</v>
      </c>
      <c r="J5" s="35">
        <v>0.2857142857142857</v>
      </c>
      <c r="K5" s="36">
        <v>9.5238095238095247E-3</v>
      </c>
      <c r="L5" s="413"/>
    </row>
    <row r="6" spans="1:12" s="195" customFormat="1" ht="15" customHeight="1">
      <c r="A6" s="1361" t="s">
        <v>1</v>
      </c>
      <c r="B6" s="1461"/>
      <c r="C6" s="230">
        <v>0.82222222222222219</v>
      </c>
      <c r="D6" s="37">
        <v>0.13333333333333333</v>
      </c>
      <c r="E6" s="38">
        <v>4.4444444444444446E-2</v>
      </c>
      <c r="F6" s="247"/>
      <c r="G6" s="1382"/>
      <c r="H6" s="237">
        <v>2017</v>
      </c>
      <c r="I6" s="230">
        <v>0.7279411764705882</v>
      </c>
      <c r="J6" s="37">
        <v>0.26470588235294118</v>
      </c>
      <c r="K6" s="38">
        <v>7.3529411764705881E-3</v>
      </c>
      <c r="L6" s="413"/>
    </row>
    <row r="7" spans="1:12" s="195" customFormat="1" ht="15" customHeight="1" thickBot="1">
      <c r="A7" s="1361" t="s">
        <v>246</v>
      </c>
      <c r="B7" s="1461"/>
      <c r="C7" s="232">
        <v>0.8571428571428571</v>
      </c>
      <c r="D7" s="206">
        <v>0.14285714285714285</v>
      </c>
      <c r="E7" s="233">
        <v>0</v>
      </c>
      <c r="F7" s="247"/>
      <c r="G7" s="1470"/>
      <c r="H7" s="238">
        <v>2020</v>
      </c>
      <c r="I7" s="231">
        <v>0.65155807365439089</v>
      </c>
      <c r="J7" s="45">
        <v>0.31444759206798867</v>
      </c>
      <c r="K7" s="46">
        <v>3.39943342776204E-2</v>
      </c>
      <c r="L7" s="413"/>
    </row>
    <row r="8" spans="1:12" s="195" customFormat="1" ht="15" customHeight="1">
      <c r="A8" s="1363" t="s">
        <v>371</v>
      </c>
      <c r="B8" s="1418"/>
      <c r="C8" s="230">
        <v>0.56666666666666665</v>
      </c>
      <c r="D8" s="37">
        <v>0.43333333333333335</v>
      </c>
      <c r="E8" s="38">
        <v>0</v>
      </c>
      <c r="F8" s="247"/>
      <c r="G8" s="1339" t="s">
        <v>109</v>
      </c>
      <c r="H8" s="200">
        <v>2014</v>
      </c>
      <c r="I8" s="229">
        <v>0.8</v>
      </c>
      <c r="J8" s="35">
        <v>0.2</v>
      </c>
      <c r="K8" s="36">
        <v>0</v>
      </c>
      <c r="L8" s="413"/>
    </row>
    <row r="9" spans="1:12" s="195" customFormat="1" ht="15" customHeight="1">
      <c r="A9" s="1363" t="s">
        <v>2</v>
      </c>
      <c r="B9" s="1418"/>
      <c r="C9" s="232">
        <v>0.8571428571428571</v>
      </c>
      <c r="D9" s="206">
        <v>0.14285714285714285</v>
      </c>
      <c r="E9" s="233">
        <v>0</v>
      </c>
      <c r="F9" s="247"/>
      <c r="G9" s="1382"/>
      <c r="H9" s="237">
        <v>2017</v>
      </c>
      <c r="I9" s="232">
        <v>0.80769230769230771</v>
      </c>
      <c r="J9" s="206">
        <v>0.17307692307692307</v>
      </c>
      <c r="K9" s="233">
        <v>1.9230769230769232E-2</v>
      </c>
      <c r="L9" s="413"/>
    </row>
    <row r="10" spans="1:12" s="195" customFormat="1" ht="15" customHeight="1" thickBot="1">
      <c r="A10" s="1363" t="s">
        <v>3</v>
      </c>
      <c r="B10" s="1418"/>
      <c r="C10" s="232">
        <v>0.6</v>
      </c>
      <c r="D10" s="206">
        <v>0.4</v>
      </c>
      <c r="E10" s="233">
        <v>0</v>
      </c>
      <c r="F10" s="247"/>
      <c r="G10" s="1470"/>
      <c r="H10" s="238">
        <v>2020</v>
      </c>
      <c r="I10" s="235">
        <v>0.81034482758620685</v>
      </c>
      <c r="J10" s="202">
        <v>0.18965517241379309</v>
      </c>
      <c r="K10" s="236">
        <v>0</v>
      </c>
      <c r="L10" s="413"/>
    </row>
    <row r="11" spans="1:12" s="195" customFormat="1" ht="15" customHeight="1">
      <c r="A11" s="1363" t="s">
        <v>302</v>
      </c>
      <c r="B11" s="1418"/>
      <c r="C11" s="230">
        <v>0.46938775510204084</v>
      </c>
      <c r="D11" s="37">
        <v>0.44897959183673469</v>
      </c>
      <c r="E11" s="38">
        <v>8.1632653061224483E-2</v>
      </c>
      <c r="F11" s="247"/>
      <c r="G11" s="1339" t="s">
        <v>107</v>
      </c>
      <c r="H11" s="200">
        <v>2014</v>
      </c>
      <c r="I11" s="229">
        <v>0.77419354838709675</v>
      </c>
      <c r="J11" s="35">
        <v>0.22580645161290322</v>
      </c>
      <c r="K11" s="36">
        <v>0</v>
      </c>
      <c r="L11" s="413"/>
    </row>
    <row r="12" spans="1:12" s="195" customFormat="1" ht="15" customHeight="1">
      <c r="A12" s="1363" t="s">
        <v>352</v>
      </c>
      <c r="B12" s="1418"/>
      <c r="C12" s="232">
        <v>0.70454545454545459</v>
      </c>
      <c r="D12" s="206">
        <v>0.25</v>
      </c>
      <c r="E12" s="233">
        <v>4.5454545454545456E-2</v>
      </c>
      <c r="F12" s="247"/>
      <c r="G12" s="1382"/>
      <c r="H12" s="237">
        <v>2017</v>
      </c>
      <c r="I12" s="232">
        <v>0.75</v>
      </c>
      <c r="J12" s="206">
        <v>0.25</v>
      </c>
      <c r="K12" s="233">
        <v>0</v>
      </c>
      <c r="L12" s="413"/>
    </row>
    <row r="13" spans="1:12" s="195" customFormat="1" ht="15" customHeight="1" thickBot="1">
      <c r="A13" s="1363" t="s">
        <v>247</v>
      </c>
      <c r="B13" s="1418"/>
      <c r="C13" s="232">
        <v>0.63529411764705879</v>
      </c>
      <c r="D13" s="206">
        <v>0.35294117647058826</v>
      </c>
      <c r="E13" s="233">
        <v>1.1764705882352941E-2</v>
      </c>
      <c r="F13" s="247"/>
      <c r="G13" s="1470"/>
      <c r="H13" s="238">
        <v>2020</v>
      </c>
      <c r="I13" s="234">
        <v>0.77777777777777779</v>
      </c>
      <c r="J13" s="40">
        <v>0.20370370370370369</v>
      </c>
      <c r="K13" s="41">
        <v>1.8518518518518517E-2</v>
      </c>
      <c r="L13" s="413"/>
    </row>
    <row r="14" spans="1:12" s="195" customFormat="1" ht="15" customHeight="1" thickBot="1">
      <c r="A14" s="1365" t="s">
        <v>553</v>
      </c>
      <c r="B14" s="1464"/>
      <c r="C14" s="231">
        <v>0.72916666666666663</v>
      </c>
      <c r="D14" s="45">
        <v>0.23958333333333334</v>
      </c>
      <c r="E14" s="46">
        <v>3.125E-2</v>
      </c>
      <c r="F14" s="247"/>
      <c r="G14" s="1339" t="s">
        <v>108</v>
      </c>
      <c r="H14" s="200">
        <v>2014</v>
      </c>
      <c r="I14" s="229">
        <v>0.69230769230769229</v>
      </c>
      <c r="J14" s="35">
        <v>0.30769230769230771</v>
      </c>
      <c r="K14" s="36">
        <v>0</v>
      </c>
      <c r="L14" s="413"/>
    </row>
    <row r="15" spans="1:12" s="195" customFormat="1" ht="15" customHeight="1" thickBot="1">
      <c r="A15" s="1455" t="s">
        <v>353</v>
      </c>
      <c r="B15" s="1471"/>
      <c r="C15" s="692">
        <v>0.69261477045908182</v>
      </c>
      <c r="D15" s="690">
        <v>0.27944111776447106</v>
      </c>
      <c r="E15" s="691">
        <v>2.7944111776447105E-2</v>
      </c>
      <c r="F15" s="247"/>
      <c r="G15" s="1382"/>
      <c r="H15" s="237">
        <v>2017</v>
      </c>
      <c r="I15" s="232">
        <v>0.75</v>
      </c>
      <c r="J15" s="206">
        <v>0.25</v>
      </c>
      <c r="K15" s="233">
        <v>0</v>
      </c>
      <c r="L15" s="413"/>
    </row>
    <row r="16" spans="1:12" s="195" customFormat="1" ht="15" customHeight="1" thickTop="1" thickBot="1">
      <c r="A16" s="1457" t="s">
        <v>372</v>
      </c>
      <c r="B16" s="1472"/>
      <c r="C16" s="1117">
        <v>0.74045801526717558</v>
      </c>
      <c r="D16" s="799">
        <v>0.24936386768447838</v>
      </c>
      <c r="E16" s="805">
        <v>1.0178117048346057E-2</v>
      </c>
      <c r="F16" s="247"/>
      <c r="G16" s="1470"/>
      <c r="H16" s="238">
        <v>2020</v>
      </c>
      <c r="I16" s="234">
        <v>0.77777777777777779</v>
      </c>
      <c r="J16" s="40">
        <v>0.19444444444444445</v>
      </c>
      <c r="K16" s="41">
        <v>2.7777777777777776E-2</v>
      </c>
      <c r="L16" s="413"/>
    </row>
    <row r="17" spans="1:12" s="195" customFormat="1" ht="15" customHeight="1" thickBot="1">
      <c r="A17" s="1437" t="s">
        <v>373</v>
      </c>
      <c r="B17" s="1462"/>
      <c r="C17" s="231">
        <v>0.71638141809290956</v>
      </c>
      <c r="D17" s="45">
        <v>0.27628361858190709</v>
      </c>
      <c r="E17" s="46">
        <v>7.3349633251833741E-3</v>
      </c>
      <c r="F17" s="247"/>
      <c r="K17" s="213" t="s">
        <v>73</v>
      </c>
      <c r="L17" s="339"/>
    </row>
    <row r="18" spans="1:12" s="195" customFormat="1" ht="15" customHeight="1">
      <c r="A18" s="391"/>
      <c r="B18" s="597"/>
      <c r="C18" s="413"/>
      <c r="D18" s="413"/>
      <c r="E18" s="413"/>
      <c r="F18" s="247"/>
    </row>
    <row r="19" spans="1:12" s="195" customFormat="1" ht="15" customHeight="1">
      <c r="A19" s="391"/>
      <c r="B19" s="597"/>
      <c r="C19" s="413"/>
      <c r="D19" s="413"/>
      <c r="E19" s="413"/>
      <c r="F19" s="247"/>
    </row>
    <row r="20" spans="1:12" s="195" customFormat="1" ht="15" customHeight="1">
      <c r="A20" s="391"/>
      <c r="B20" s="1336"/>
      <c r="C20" s="413"/>
      <c r="D20" s="413"/>
      <c r="E20" s="413"/>
      <c r="F20" s="247"/>
    </row>
    <row r="21" spans="1:12" s="195" customFormat="1" ht="15" customHeight="1">
      <c r="A21" s="391"/>
      <c r="B21" s="1336"/>
      <c r="C21" s="413"/>
      <c r="D21" s="413"/>
      <c r="E21" s="413"/>
      <c r="F21" s="247"/>
    </row>
    <row r="22" spans="1:12" s="195" customFormat="1" ht="15" customHeight="1">
      <c r="A22" s="391"/>
      <c r="B22" s="1336"/>
      <c r="C22" s="413"/>
      <c r="D22" s="413"/>
      <c r="E22" s="413"/>
      <c r="F22" s="247"/>
    </row>
    <row r="23" spans="1:12" s="195" customFormat="1" ht="15" customHeight="1">
      <c r="A23" s="391"/>
      <c r="B23" s="1336"/>
      <c r="C23" s="413"/>
      <c r="D23" s="413"/>
      <c r="E23" s="413"/>
      <c r="F23" s="247"/>
    </row>
    <row r="24" spans="1:12" s="195" customFormat="1" ht="15" customHeight="1">
      <c r="A24" s="391"/>
      <c r="B24" s="1336"/>
      <c r="C24" s="413"/>
      <c r="D24" s="413"/>
      <c r="E24" s="413"/>
      <c r="F24" s="247"/>
    </row>
    <row r="25" spans="1:12" s="195" customFormat="1" ht="15" customHeight="1">
      <c r="A25" s="391"/>
      <c r="B25" s="1336"/>
      <c r="C25" s="413"/>
      <c r="D25" s="413"/>
      <c r="E25" s="413"/>
      <c r="F25" s="247"/>
    </row>
    <row r="26" spans="1:12" s="195" customFormat="1" ht="15" customHeight="1">
      <c r="A26" s="391"/>
      <c r="B26" s="1336"/>
      <c r="C26" s="413"/>
      <c r="D26" s="413"/>
      <c r="E26" s="413"/>
      <c r="F26" s="247"/>
    </row>
    <row r="27" spans="1:12" s="195" customFormat="1" ht="15" customHeight="1">
      <c r="A27" s="391"/>
      <c r="B27" s="1336"/>
      <c r="C27" s="413"/>
      <c r="D27" s="413"/>
      <c r="E27" s="413"/>
      <c r="F27" s="247"/>
    </row>
    <row r="28" spans="1:12" s="195" customFormat="1" ht="15" customHeight="1">
      <c r="A28" s="391"/>
      <c r="B28" s="1336"/>
      <c r="C28" s="413"/>
      <c r="D28" s="413"/>
      <c r="E28" s="413"/>
      <c r="F28" s="247"/>
    </row>
    <row r="29" spans="1:12" s="195" customFormat="1" ht="15" customHeight="1">
      <c r="A29" s="391"/>
      <c r="B29" s="1336"/>
      <c r="C29" s="413"/>
      <c r="D29" s="413"/>
      <c r="E29" s="413"/>
      <c r="F29" s="247"/>
    </row>
    <row r="30" spans="1:12" s="195" customFormat="1" ht="15" customHeight="1">
      <c r="A30" s="391"/>
      <c r="B30" s="1336"/>
      <c r="C30" s="413"/>
      <c r="D30" s="413"/>
      <c r="E30" s="413"/>
      <c r="F30" s="247"/>
    </row>
    <row r="31" spans="1:12" s="195" customFormat="1" ht="15" customHeight="1">
      <c r="A31" s="391"/>
      <c r="B31" s="1336"/>
      <c r="C31" s="413"/>
      <c r="D31" s="413"/>
      <c r="E31" s="413"/>
      <c r="F31" s="247"/>
    </row>
    <row r="32" spans="1:12" s="195" customFormat="1" ht="15" customHeight="1">
      <c r="A32" s="391"/>
      <c r="B32" s="1336"/>
      <c r="C32" s="413"/>
      <c r="D32" s="413"/>
      <c r="E32" s="413"/>
      <c r="F32" s="247"/>
    </row>
    <row r="33" spans="1:13" s="195" customFormat="1" ht="15" customHeight="1">
      <c r="A33" s="391"/>
      <c r="B33" s="1336"/>
      <c r="C33" s="413"/>
      <c r="D33" s="413"/>
      <c r="E33" s="413"/>
      <c r="F33" s="247"/>
    </row>
    <row r="34" spans="1:13" s="195" customFormat="1" ht="15" customHeight="1">
      <c r="A34" s="391"/>
      <c r="B34" s="1336"/>
      <c r="C34" s="413"/>
      <c r="D34" s="413"/>
      <c r="E34" s="413"/>
      <c r="F34" s="247"/>
    </row>
    <row r="35" spans="1:13" s="195" customFormat="1" ht="15" customHeight="1">
      <c r="A35" s="391"/>
      <c r="B35" s="1336"/>
      <c r="C35" s="413"/>
      <c r="D35" s="413"/>
      <c r="E35" s="413"/>
      <c r="F35" s="247"/>
    </row>
    <row r="36" spans="1:13" s="195" customFormat="1" ht="15" customHeight="1">
      <c r="A36" s="391"/>
      <c r="B36" s="1336"/>
      <c r="C36" s="413"/>
      <c r="D36" s="413"/>
      <c r="E36" s="413"/>
      <c r="F36" s="247"/>
    </row>
    <row r="37" spans="1:13" s="195" customFormat="1" ht="15" customHeight="1">
      <c r="A37" s="391"/>
      <c r="B37" s="1336"/>
      <c r="C37" s="413"/>
      <c r="D37" s="413"/>
      <c r="E37" s="413"/>
      <c r="F37" s="247"/>
    </row>
    <row r="38" spans="1:13" s="195" customFormat="1" ht="15" customHeight="1">
      <c r="A38" s="391"/>
      <c r="B38" s="1336"/>
      <c r="C38" s="413"/>
      <c r="D38" s="413"/>
      <c r="E38" s="413"/>
      <c r="F38" s="247"/>
    </row>
    <row r="39" spans="1:13" s="195" customFormat="1" ht="15" customHeight="1">
      <c r="A39" s="391"/>
      <c r="B39" s="1336"/>
      <c r="C39" s="413"/>
      <c r="D39" s="413"/>
      <c r="E39" s="413"/>
      <c r="F39" s="247"/>
    </row>
    <row r="40" spans="1:13" s="195" customFormat="1" ht="15" customHeight="1">
      <c r="A40" s="391"/>
      <c r="B40" s="1336"/>
      <c r="C40" s="413"/>
      <c r="D40" s="413"/>
      <c r="E40" s="413"/>
      <c r="F40" s="247"/>
    </row>
    <row r="41" spans="1:13" s="195" customFormat="1" ht="15" customHeight="1">
      <c r="A41" s="391"/>
      <c r="B41" s="1336"/>
      <c r="C41" s="413"/>
      <c r="D41" s="413"/>
      <c r="E41" s="413"/>
      <c r="F41" s="247"/>
    </row>
    <row r="42" spans="1:13" s="195" customFormat="1" ht="15" customHeight="1">
      <c r="A42" s="391"/>
      <c r="B42" s="1336"/>
      <c r="C42" s="413"/>
      <c r="D42" s="413"/>
      <c r="E42" s="413"/>
      <c r="F42" s="247"/>
    </row>
    <row r="43" spans="1:13" s="195" customFormat="1" ht="15" customHeight="1">
      <c r="A43" s="391"/>
      <c r="B43" s="1336"/>
      <c r="C43" s="413"/>
      <c r="D43" s="413"/>
      <c r="E43" s="413"/>
      <c r="F43" s="247"/>
    </row>
    <row r="44" spans="1:13" s="195" customFormat="1" ht="15" customHeight="1">
      <c r="A44" s="391"/>
      <c r="B44" s="1336"/>
      <c r="C44" s="413"/>
      <c r="D44" s="413"/>
      <c r="E44" s="413"/>
      <c r="F44" s="247"/>
    </row>
    <row r="45" spans="1:13" s="195" customFormat="1" ht="15" customHeight="1">
      <c r="A45" s="391"/>
      <c r="B45" s="1336"/>
      <c r="C45" s="413"/>
      <c r="D45" s="413"/>
      <c r="E45" s="413"/>
      <c r="F45" s="247"/>
    </row>
    <row r="46" spans="1:13" s="195" customFormat="1" ht="15" customHeight="1">
      <c r="A46" s="391"/>
      <c r="B46" s="1336"/>
      <c r="C46" s="413"/>
      <c r="D46" s="413"/>
      <c r="E46" s="413"/>
      <c r="F46" s="247"/>
    </row>
    <row r="47" spans="1:13" s="195" customFormat="1" ht="15" customHeight="1">
      <c r="A47" s="391"/>
      <c r="B47" s="1336"/>
      <c r="C47" s="413"/>
      <c r="D47" s="413"/>
      <c r="E47" s="413"/>
      <c r="F47" s="247"/>
    </row>
    <row r="48" spans="1:13" s="195" customFormat="1" ht="20.100000000000001" customHeight="1">
      <c r="A48" s="187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</row>
    <row r="49" spans="1:13" s="195" customFormat="1" ht="20.100000000000001" customHeight="1">
      <c r="A49" s="187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</row>
    <row r="50" spans="1:13" s="195" customFormat="1" ht="20.100000000000001" customHeight="1">
      <c r="F50"/>
      <c r="G50"/>
      <c r="H50"/>
      <c r="I50"/>
      <c r="J50"/>
      <c r="K50"/>
    </row>
    <row r="51" spans="1:13" s="195" customFormat="1" ht="20.100000000000001" customHeight="1">
      <c r="B51"/>
      <c r="C51"/>
      <c r="D51"/>
      <c r="E51"/>
      <c r="F51"/>
      <c r="G51"/>
      <c r="H51"/>
      <c r="I51"/>
      <c r="J51"/>
    </row>
    <row r="52" spans="1:13" s="195" customFormat="1" ht="20.100000000000001" customHeight="1">
      <c r="B52"/>
      <c r="C52"/>
      <c r="D52"/>
      <c r="E52"/>
      <c r="F52"/>
      <c r="G52"/>
      <c r="H52"/>
      <c r="I52"/>
      <c r="J52"/>
    </row>
    <row r="53" spans="1:13" s="195" customFormat="1" ht="15" customHeight="1">
      <c r="B53"/>
      <c r="C53"/>
      <c r="D53"/>
      <c r="E53"/>
      <c r="F53"/>
      <c r="G53"/>
      <c r="H53"/>
      <c r="I53"/>
      <c r="J53"/>
      <c r="K53"/>
    </row>
    <row r="54" spans="1:13" s="195" customFormat="1" ht="15" customHeight="1">
      <c r="B54"/>
      <c r="C54"/>
      <c r="D54"/>
      <c r="E54"/>
      <c r="F54"/>
      <c r="G54"/>
      <c r="H54"/>
      <c r="I54"/>
      <c r="J54"/>
      <c r="K54"/>
    </row>
    <row r="55" spans="1:13" s="195" customFormat="1" ht="15" customHeight="1">
      <c r="A55" s="4"/>
      <c r="B55"/>
      <c r="C55"/>
      <c r="D55"/>
      <c r="E55"/>
      <c r="F55"/>
      <c r="G55" s="4"/>
      <c r="H55" s="4"/>
      <c r="I55" s="4"/>
      <c r="J55" s="4"/>
      <c r="K55" s="4"/>
    </row>
    <row r="56" spans="1:13" s="195" customFormat="1" ht="15" customHeight="1">
      <c r="A56" s="4"/>
      <c r="B56"/>
      <c r="C56"/>
      <c r="D56"/>
      <c r="E56"/>
      <c r="F56"/>
      <c r="G56" s="4"/>
      <c r="H56" s="4"/>
      <c r="I56" s="4"/>
      <c r="J56" s="4"/>
      <c r="K56" s="4"/>
    </row>
    <row r="57" spans="1:13" s="195" customFormat="1" ht="15" customHeight="1">
      <c r="A57" s="4"/>
      <c r="B57"/>
      <c r="C57"/>
      <c r="D57"/>
      <c r="E57"/>
      <c r="F57"/>
      <c r="G57" s="4"/>
      <c r="H57" s="4"/>
      <c r="I57" s="4"/>
      <c r="J57" s="4"/>
      <c r="K57" s="4"/>
      <c r="L57" s="193"/>
      <c r="M57" s="193"/>
    </row>
    <row r="58" spans="1:13" s="195" customFormat="1" ht="15" customHeight="1">
      <c r="A58" s="4"/>
      <c r="B58"/>
      <c r="C58"/>
      <c r="D58"/>
      <c r="E58"/>
      <c r="F58"/>
      <c r="G58" s="4"/>
      <c r="H58" s="4"/>
      <c r="I58" s="4"/>
      <c r="J58" s="4"/>
      <c r="K58" s="4"/>
    </row>
    <row r="59" spans="1:13" s="195" customFormat="1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3" s="195" customFormat="1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3" s="195" customFormat="1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3">
      <c r="L62" s="195"/>
      <c r="M62" s="195"/>
    </row>
    <row r="63" spans="1:13">
      <c r="L63" s="195"/>
      <c r="M63" s="195"/>
    </row>
    <row r="64" spans="1:13">
      <c r="L64" s="195"/>
      <c r="M64" s="195"/>
    </row>
    <row r="65" spans="12:13">
      <c r="L65" s="195"/>
      <c r="M65" s="195"/>
    </row>
    <row r="66" spans="12:13">
      <c r="L66" s="195"/>
      <c r="M66" s="195"/>
    </row>
    <row r="67" spans="12:13">
      <c r="L67" s="195"/>
      <c r="M67" s="195"/>
    </row>
    <row r="68" spans="12:13">
      <c r="L68" s="195"/>
      <c r="M68" s="195"/>
    </row>
    <row r="69" spans="12:13">
      <c r="L69" s="195"/>
      <c r="M69" s="195"/>
    </row>
    <row r="70" spans="12:13">
      <c r="L70" s="195"/>
      <c r="M70" s="195"/>
    </row>
    <row r="71" spans="12:13">
      <c r="L71" s="195"/>
      <c r="M71" s="195"/>
    </row>
    <row r="72" spans="12:13">
      <c r="L72" s="195"/>
      <c r="M72" s="195"/>
    </row>
    <row r="73" spans="12:13">
      <c r="L73" s="195"/>
      <c r="M73" s="195"/>
    </row>
    <row r="74" spans="12:13">
      <c r="L74" s="195"/>
      <c r="M74" s="195"/>
    </row>
    <row r="75" spans="12:13">
      <c r="L75" s="195"/>
      <c r="M75" s="195"/>
    </row>
  </sheetData>
  <mergeCells count="18">
    <mergeCell ref="A4:B4"/>
    <mergeCell ref="A13:B13"/>
    <mergeCell ref="A14:B14"/>
    <mergeCell ref="A15:B15"/>
    <mergeCell ref="A16:B16"/>
    <mergeCell ref="A17:B17"/>
    <mergeCell ref="G14:G16"/>
    <mergeCell ref="G11:G13"/>
    <mergeCell ref="G8:G10"/>
    <mergeCell ref="G5:G7"/>
    <mergeCell ref="A5:B5"/>
    <mergeCell ref="A6:B6"/>
    <mergeCell ref="A7:B7"/>
    <mergeCell ref="A8:B8"/>
    <mergeCell ref="A9:B9"/>
    <mergeCell ref="A10:B10"/>
    <mergeCell ref="A11:B11"/>
    <mergeCell ref="A12:B12"/>
  </mergeCells>
  <phoneticPr fontId="2"/>
  <pageMargins left="0.78740157480314965" right="0.78740157480314965" top="0.59055118110236227" bottom="0.35433070866141736" header="0.23622047244094491" footer="0.31496062992125984"/>
  <pageSetup paperSize="9" scale="95" orientation="portrait" r:id="rId1"/>
  <headerFooter scaleWithDoc="0" alignWithMargins="0">
    <oddFooter>&amp;C－&amp;P－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K79"/>
  <sheetViews>
    <sheetView view="pageBreakPreview" zoomScaleNormal="85" zoomScaleSheetLayoutView="100" workbookViewId="0"/>
  </sheetViews>
  <sheetFormatPr defaultColWidth="7.25" defaultRowHeight="13.5"/>
  <cols>
    <col min="1" max="1" width="7.25" style="4"/>
    <col min="2" max="2" width="7.875" style="4" customWidth="1"/>
    <col min="3" max="16384" width="7.25" style="4"/>
  </cols>
  <sheetData>
    <row r="1" spans="1:11" ht="17.25" customHeight="1">
      <c r="A1" s="18" t="s">
        <v>227</v>
      </c>
      <c r="B1" s="225"/>
      <c r="C1" s="225"/>
      <c r="D1" s="225"/>
      <c r="E1" s="225"/>
      <c r="F1" s="225"/>
    </row>
    <row r="2" spans="1:11" ht="15.95" customHeight="1">
      <c r="A2" s="18"/>
      <c r="B2" s="225"/>
      <c r="C2" s="225"/>
      <c r="D2" s="225"/>
      <c r="E2" s="225"/>
      <c r="F2" s="225"/>
    </row>
    <row r="3" spans="1:11" ht="15" customHeight="1" thickBot="1">
      <c r="A3" s="4" t="s">
        <v>228</v>
      </c>
      <c r="C3" s="248"/>
      <c r="D3" s="248"/>
      <c r="E3" s="249"/>
      <c r="F3" s="5"/>
    </row>
    <row r="4" spans="1:11" s="195" customFormat="1" ht="15" customHeight="1" thickBot="1">
      <c r="A4" s="1357" t="s">
        <v>28</v>
      </c>
      <c r="B4" s="1358"/>
      <c r="C4" s="250" t="s">
        <v>37</v>
      </c>
      <c r="D4" s="227" t="s">
        <v>92</v>
      </c>
      <c r="E4" s="241" t="s">
        <v>93</v>
      </c>
      <c r="G4" s="194" t="s">
        <v>59</v>
      </c>
      <c r="H4" s="241" t="s">
        <v>29</v>
      </c>
      <c r="I4" s="250" t="s">
        <v>37</v>
      </c>
      <c r="J4" s="227" t="s">
        <v>92</v>
      </c>
      <c r="K4" s="241" t="s">
        <v>93</v>
      </c>
    </row>
    <row r="5" spans="1:11" s="195" customFormat="1" ht="14.65" customHeight="1">
      <c r="A5" s="1359" t="s">
        <v>0</v>
      </c>
      <c r="B5" s="1360"/>
      <c r="C5" s="196">
        <v>0.94805194805194803</v>
      </c>
      <c r="D5" s="197">
        <v>5.1948051948051951E-2</v>
      </c>
      <c r="E5" s="251">
        <v>0</v>
      </c>
      <c r="G5" s="1339" t="s">
        <v>60</v>
      </c>
      <c r="H5" s="200">
        <v>2014</v>
      </c>
      <c r="I5" s="196">
        <v>0.85079365079365077</v>
      </c>
      <c r="J5" s="197">
        <v>0.1111111111111111</v>
      </c>
      <c r="K5" s="251">
        <v>3.8095238095238099E-2</v>
      </c>
    </row>
    <row r="6" spans="1:11" s="195" customFormat="1" ht="14.65" customHeight="1">
      <c r="A6" s="1361" t="s">
        <v>1</v>
      </c>
      <c r="B6" s="1362"/>
      <c r="C6" s="222">
        <v>0.97777777777777775</v>
      </c>
      <c r="D6" s="252">
        <v>2.2222222222222223E-2</v>
      </c>
      <c r="E6" s="253">
        <v>0</v>
      </c>
      <c r="G6" s="1340"/>
      <c r="H6" s="237">
        <v>2017</v>
      </c>
      <c r="I6" s="222">
        <v>0.91176470588235292</v>
      </c>
      <c r="J6" s="252">
        <v>6.25E-2</v>
      </c>
      <c r="K6" s="253">
        <v>2.5735294117647058E-2</v>
      </c>
    </row>
    <row r="7" spans="1:11" s="195" customFormat="1" ht="14.65" customHeight="1" thickBot="1">
      <c r="A7" s="1361" t="s">
        <v>246</v>
      </c>
      <c r="B7" s="1362"/>
      <c r="C7" s="222">
        <v>1</v>
      </c>
      <c r="D7" s="252">
        <v>0</v>
      </c>
      <c r="E7" s="253">
        <v>0</v>
      </c>
      <c r="G7" s="1341"/>
      <c r="H7" s="238">
        <v>2020</v>
      </c>
      <c r="I7" s="254">
        <v>0.91501416430594906</v>
      </c>
      <c r="J7" s="255">
        <v>5.3824362606232294E-2</v>
      </c>
      <c r="K7" s="256">
        <v>3.1161473087818695E-2</v>
      </c>
    </row>
    <row r="8" spans="1:11" s="195" customFormat="1" ht="14.65" customHeight="1">
      <c r="A8" s="1363" t="s">
        <v>307</v>
      </c>
      <c r="B8" s="1364"/>
      <c r="C8" s="222">
        <v>0.9</v>
      </c>
      <c r="D8" s="252">
        <v>3.3333333333333333E-2</v>
      </c>
      <c r="E8" s="481">
        <v>6.6666666666666666E-2</v>
      </c>
      <c r="G8" s="1339" t="s">
        <v>11</v>
      </c>
      <c r="H8" s="200">
        <v>2014</v>
      </c>
      <c r="I8" s="196">
        <v>1</v>
      </c>
      <c r="J8" s="197">
        <v>0</v>
      </c>
      <c r="K8" s="251">
        <v>0</v>
      </c>
    </row>
    <row r="9" spans="1:11" s="195" customFormat="1" ht="14.65" customHeight="1">
      <c r="A9" s="1363" t="s">
        <v>2</v>
      </c>
      <c r="B9" s="1364"/>
      <c r="C9" s="222">
        <v>1</v>
      </c>
      <c r="D9" s="252">
        <v>0</v>
      </c>
      <c r="E9" s="253">
        <v>0</v>
      </c>
      <c r="G9" s="1340"/>
      <c r="H9" s="237">
        <v>2017</v>
      </c>
      <c r="I9" s="222">
        <v>0.92307692307692313</v>
      </c>
      <c r="J9" s="252">
        <v>3.8461538461538464E-2</v>
      </c>
      <c r="K9" s="253">
        <v>3.8461538461538464E-2</v>
      </c>
    </row>
    <row r="10" spans="1:11" s="195" customFormat="1" ht="14.65" customHeight="1" thickBot="1">
      <c r="A10" s="1363" t="s">
        <v>3</v>
      </c>
      <c r="B10" s="1364"/>
      <c r="C10" s="222">
        <v>1</v>
      </c>
      <c r="D10" s="252">
        <v>0</v>
      </c>
      <c r="E10" s="253">
        <v>0</v>
      </c>
      <c r="G10" s="1341"/>
      <c r="H10" s="238">
        <v>2020</v>
      </c>
      <c r="I10" s="254">
        <v>0.98275862068965514</v>
      </c>
      <c r="J10" s="255">
        <v>1.7241379310344827E-2</v>
      </c>
      <c r="K10" s="256">
        <v>0</v>
      </c>
    </row>
    <row r="11" spans="1:11" s="195" customFormat="1" ht="14.65" customHeight="1">
      <c r="A11" s="1363" t="s">
        <v>302</v>
      </c>
      <c r="B11" s="1364"/>
      <c r="C11" s="222">
        <v>0.69387755102040816</v>
      </c>
      <c r="D11" s="252">
        <v>0.18367346938775511</v>
      </c>
      <c r="E11" s="481">
        <v>0.12244897959183673</v>
      </c>
      <c r="G11" s="1339" t="s">
        <v>12</v>
      </c>
      <c r="H11" s="200">
        <v>2014</v>
      </c>
      <c r="I11" s="196">
        <v>0.90322580645161288</v>
      </c>
      <c r="J11" s="197">
        <v>9.6774193548387094E-2</v>
      </c>
      <c r="K11" s="251">
        <v>0</v>
      </c>
    </row>
    <row r="12" spans="1:11" s="195" customFormat="1" ht="14.65" customHeight="1">
      <c r="A12" s="1363" t="s">
        <v>352</v>
      </c>
      <c r="B12" s="1364"/>
      <c r="C12" s="222">
        <v>0.93181818181818177</v>
      </c>
      <c r="D12" s="252">
        <v>3.4090909090909088E-2</v>
      </c>
      <c r="E12" s="253">
        <v>3.4090909090909088E-2</v>
      </c>
      <c r="G12" s="1340"/>
      <c r="H12" s="237">
        <v>2017</v>
      </c>
      <c r="I12" s="222">
        <v>1</v>
      </c>
      <c r="J12" s="252">
        <v>0</v>
      </c>
      <c r="K12" s="253">
        <v>0</v>
      </c>
    </row>
    <row r="13" spans="1:11" s="195" customFormat="1" ht="14.65" customHeight="1" thickBot="1">
      <c r="A13" s="1363" t="s">
        <v>247</v>
      </c>
      <c r="B13" s="1364"/>
      <c r="C13" s="222">
        <v>1</v>
      </c>
      <c r="D13" s="252">
        <v>0</v>
      </c>
      <c r="E13" s="253">
        <v>0</v>
      </c>
      <c r="G13" s="1341"/>
      <c r="H13" s="238">
        <v>2020</v>
      </c>
      <c r="I13" s="223">
        <v>0.96296296296296291</v>
      </c>
      <c r="J13" s="215">
        <v>0</v>
      </c>
      <c r="K13" s="216">
        <v>3.7037037037037035E-2</v>
      </c>
    </row>
    <row r="14" spans="1:11" s="195" customFormat="1" ht="14.65" customHeight="1" thickBot="1">
      <c r="A14" s="1365" t="s">
        <v>553</v>
      </c>
      <c r="B14" s="1366"/>
      <c r="C14" s="336">
        <v>0.95833333333333337</v>
      </c>
      <c r="D14" s="260">
        <v>2.0833333333333332E-2</v>
      </c>
      <c r="E14" s="812">
        <v>2.0833333333333332E-2</v>
      </c>
      <c r="G14" s="1339" t="s">
        <v>61</v>
      </c>
      <c r="H14" s="200">
        <v>2014</v>
      </c>
      <c r="I14" s="196">
        <v>0.96153846153846156</v>
      </c>
      <c r="J14" s="197">
        <v>0</v>
      </c>
      <c r="K14" s="251">
        <v>3.8461538461538464E-2</v>
      </c>
    </row>
    <row r="15" spans="1:11" s="195" customFormat="1" ht="14.65" customHeight="1" thickBot="1">
      <c r="A15" s="1455" t="s">
        <v>345</v>
      </c>
      <c r="B15" s="1456"/>
      <c r="C15" s="813">
        <v>0.93413173652694614</v>
      </c>
      <c r="D15" s="814">
        <v>3.9920159680638723E-2</v>
      </c>
      <c r="E15" s="815">
        <v>2.5948103792415168E-2</v>
      </c>
      <c r="G15" s="1340"/>
      <c r="H15" s="237">
        <v>2017</v>
      </c>
      <c r="I15" s="222">
        <v>1</v>
      </c>
      <c r="J15" s="252">
        <v>0</v>
      </c>
      <c r="K15" s="253">
        <v>0</v>
      </c>
    </row>
    <row r="16" spans="1:11" s="195" customFormat="1" ht="14.65" customHeight="1" thickTop="1" thickBot="1">
      <c r="A16" s="1457" t="s">
        <v>370</v>
      </c>
      <c r="B16" s="1458"/>
      <c r="C16" s="796">
        <v>0.92620865139949105</v>
      </c>
      <c r="D16" s="378">
        <v>4.8346055979643768E-2</v>
      </c>
      <c r="E16" s="379">
        <v>2.5000000000000001E-2</v>
      </c>
      <c r="G16" s="1341"/>
      <c r="H16" s="238">
        <v>2020</v>
      </c>
      <c r="I16" s="223">
        <v>1</v>
      </c>
      <c r="J16" s="215">
        <v>0</v>
      </c>
      <c r="K16" s="216">
        <v>0</v>
      </c>
    </row>
    <row r="17" spans="1:11" s="195" customFormat="1" ht="14.65" customHeight="1" thickBot="1">
      <c r="A17" s="1437" t="s">
        <v>369</v>
      </c>
      <c r="B17" s="1459"/>
      <c r="C17" s="223">
        <v>0.87530562347188268</v>
      </c>
      <c r="D17" s="215">
        <v>9.2909535452322736E-2</v>
      </c>
      <c r="E17" s="482">
        <v>3.1784841075794622E-2</v>
      </c>
      <c r="K17" s="213" t="s">
        <v>73</v>
      </c>
    </row>
    <row r="18" spans="1:11" s="195" customFormat="1" ht="14.65" customHeight="1"/>
    <row r="19" spans="1:11" s="195" customFormat="1" ht="14.65" customHeight="1" thickBot="1">
      <c r="A19" s="4" t="s">
        <v>588</v>
      </c>
      <c r="B19" s="4"/>
      <c r="C19" s="4"/>
      <c r="D19" s="4"/>
      <c r="E19" s="4"/>
      <c r="F19" s="4"/>
      <c r="G19" s="4"/>
      <c r="H19" s="4"/>
      <c r="I19" s="4"/>
      <c r="J19" s="4"/>
      <c r="K19" s="193"/>
    </row>
    <row r="20" spans="1:11" s="195" customFormat="1" ht="30.75" customHeight="1" thickBot="1">
      <c r="A20" s="1357" t="s">
        <v>28</v>
      </c>
      <c r="B20" s="1358"/>
      <c r="C20" s="257" t="s">
        <v>94</v>
      </c>
      <c r="D20" s="258" t="s">
        <v>95</v>
      </c>
      <c r="E20" s="259" t="s">
        <v>96</v>
      </c>
      <c r="G20" s="246" t="s">
        <v>63</v>
      </c>
      <c r="H20" s="226" t="s">
        <v>29</v>
      </c>
      <c r="I20" s="257" t="s">
        <v>94</v>
      </c>
      <c r="J20" s="258" t="s">
        <v>95</v>
      </c>
      <c r="K20" s="259" t="s">
        <v>96</v>
      </c>
    </row>
    <row r="21" spans="1:11" s="195" customFormat="1" ht="14.65" customHeight="1">
      <c r="A21" s="1359" t="s">
        <v>0</v>
      </c>
      <c r="B21" s="1360"/>
      <c r="C21" s="502">
        <v>14.726865671641791</v>
      </c>
      <c r="D21" s="505">
        <v>7.6253968253968258</v>
      </c>
      <c r="E21" s="508">
        <v>53.082703777395032</v>
      </c>
      <c r="G21" s="1339" t="s">
        <v>60</v>
      </c>
      <c r="H21" s="200">
        <v>2014</v>
      </c>
      <c r="I21" s="502" t="s">
        <v>32</v>
      </c>
      <c r="J21" s="505" t="s">
        <v>40</v>
      </c>
      <c r="K21" s="508" t="s">
        <v>423</v>
      </c>
    </row>
    <row r="22" spans="1:11" s="195" customFormat="1" ht="14.65" customHeight="1">
      <c r="A22" s="1361" t="s">
        <v>1</v>
      </c>
      <c r="B22" s="1362"/>
      <c r="C22" s="816">
        <v>17.072499999999998</v>
      </c>
      <c r="D22" s="506">
        <v>10.083783783783785</v>
      </c>
      <c r="E22" s="509">
        <v>59.244620800108692</v>
      </c>
      <c r="G22" s="1340"/>
      <c r="H22" s="237">
        <v>2017</v>
      </c>
      <c r="I22" s="503">
        <v>15.792044444444445</v>
      </c>
      <c r="J22" s="506">
        <v>7.0579710144927539</v>
      </c>
      <c r="K22" s="509">
        <v>42.428220588235291</v>
      </c>
    </row>
    <row r="23" spans="1:11" s="195" customFormat="1" ht="14.65" customHeight="1" thickBot="1">
      <c r="A23" s="1361" t="s">
        <v>246</v>
      </c>
      <c r="B23" s="1362"/>
      <c r="C23" s="816">
        <v>18.442857142857143</v>
      </c>
      <c r="D23" s="506">
        <v>10.042857142857143</v>
      </c>
      <c r="E23" s="817">
        <v>56.151062740738311</v>
      </c>
      <c r="G23" s="1341"/>
      <c r="H23" s="238">
        <v>2020</v>
      </c>
      <c r="I23" s="501">
        <v>15.506930693069302</v>
      </c>
      <c r="J23" s="504">
        <v>8.3738754325259475</v>
      </c>
      <c r="K23" s="507">
        <v>52.522678778686227</v>
      </c>
    </row>
    <row r="24" spans="1:11" s="195" customFormat="1" ht="14.65" customHeight="1">
      <c r="A24" s="1363" t="s">
        <v>307</v>
      </c>
      <c r="B24" s="1364"/>
      <c r="C24" s="816">
        <v>22.8</v>
      </c>
      <c r="D24" s="506">
        <v>15.195652173913043</v>
      </c>
      <c r="E24" s="509">
        <v>54.343465978081937</v>
      </c>
      <c r="G24" s="1339" t="s">
        <v>11</v>
      </c>
      <c r="H24" s="200">
        <v>2014</v>
      </c>
      <c r="I24" s="502" t="s">
        <v>32</v>
      </c>
      <c r="J24" s="505" t="s">
        <v>40</v>
      </c>
      <c r="K24" s="508" t="s">
        <v>423</v>
      </c>
    </row>
    <row r="25" spans="1:11" s="195" customFormat="1" ht="14.65" customHeight="1">
      <c r="A25" s="1363" t="s">
        <v>2</v>
      </c>
      <c r="B25" s="1364"/>
      <c r="C25" s="816">
        <v>17.484615384615385</v>
      </c>
      <c r="D25" s="506">
        <v>10.858333333333334</v>
      </c>
      <c r="E25" s="509">
        <v>57.740367916007983</v>
      </c>
      <c r="G25" s="1340"/>
      <c r="H25" s="237">
        <v>2017</v>
      </c>
      <c r="I25" s="503">
        <v>33.815555555555548</v>
      </c>
      <c r="J25" s="506">
        <v>15.983333333333333</v>
      </c>
      <c r="K25" s="509">
        <v>39.330769230769228</v>
      </c>
    </row>
    <row r="26" spans="1:11" s="195" customFormat="1" ht="14.65" customHeight="1" thickBot="1">
      <c r="A26" s="1363" t="s">
        <v>3</v>
      </c>
      <c r="B26" s="1364"/>
      <c r="C26" s="816">
        <v>16.889999999999997</v>
      </c>
      <c r="D26" s="506">
        <v>8.5</v>
      </c>
      <c r="E26" s="817">
        <v>54.710881010923281</v>
      </c>
      <c r="G26" s="1341"/>
      <c r="H26" s="238">
        <v>2020</v>
      </c>
      <c r="I26" s="501">
        <v>19.239999999999998</v>
      </c>
      <c r="J26" s="504">
        <v>10.941999999999998</v>
      </c>
      <c r="K26" s="507">
        <v>49.886605847672243</v>
      </c>
    </row>
    <row r="27" spans="1:11" s="195" customFormat="1" ht="14.65" customHeight="1">
      <c r="A27" s="1363" t="s">
        <v>302</v>
      </c>
      <c r="B27" s="1364"/>
      <c r="C27" s="816">
        <v>14.479999999999999</v>
      </c>
      <c r="D27" s="506">
        <v>7.7379310344827585</v>
      </c>
      <c r="E27" s="509">
        <v>57.780149697129062</v>
      </c>
      <c r="G27" s="1339" t="s">
        <v>12</v>
      </c>
      <c r="H27" s="200">
        <v>2014</v>
      </c>
      <c r="I27" s="502" t="s">
        <v>32</v>
      </c>
      <c r="J27" s="505" t="s">
        <v>40</v>
      </c>
      <c r="K27" s="508" t="s">
        <v>422</v>
      </c>
    </row>
    <row r="28" spans="1:11" s="195" customFormat="1" ht="14.65" customHeight="1">
      <c r="A28" s="1363" t="s">
        <v>352</v>
      </c>
      <c r="B28" s="1364"/>
      <c r="C28" s="816">
        <v>16.905263157894737</v>
      </c>
      <c r="D28" s="506">
        <v>7.6779999999999999</v>
      </c>
      <c r="E28" s="509">
        <v>48.948595104894032</v>
      </c>
      <c r="G28" s="1340"/>
      <c r="H28" s="237">
        <v>2017</v>
      </c>
      <c r="I28" s="503">
        <v>16.409714285714287</v>
      </c>
      <c r="J28" s="506">
        <v>7.6588571428571433</v>
      </c>
      <c r="K28" s="509">
        <v>46.117714285714278</v>
      </c>
    </row>
    <row r="29" spans="1:11" s="195" customFormat="1" ht="14.65" customHeight="1" thickBot="1">
      <c r="A29" s="1363" t="s">
        <v>247</v>
      </c>
      <c r="B29" s="1364"/>
      <c r="C29" s="816">
        <v>15.411688311688309</v>
      </c>
      <c r="D29" s="506">
        <v>9.1108108108108095</v>
      </c>
      <c r="E29" s="817">
        <v>58.972570503433751</v>
      </c>
      <c r="G29" s="1341"/>
      <c r="H29" s="238">
        <v>2020</v>
      </c>
      <c r="I29" s="501">
        <v>16.582608695652173</v>
      </c>
      <c r="J29" s="504">
        <v>8.4499999999999993</v>
      </c>
      <c r="K29" s="507">
        <v>51.4195064930122</v>
      </c>
    </row>
    <row r="30" spans="1:11" ht="15" customHeight="1" thickBot="1">
      <c r="A30" s="1365" t="s">
        <v>551</v>
      </c>
      <c r="B30" s="1366"/>
      <c r="C30" s="501">
        <v>15.523809523809527</v>
      </c>
      <c r="D30" s="504">
        <v>8.3487804878048806</v>
      </c>
      <c r="E30" s="818">
        <v>54.603320675715914</v>
      </c>
      <c r="F30" s="195"/>
      <c r="G30" s="1339" t="s">
        <v>61</v>
      </c>
      <c r="H30" s="200">
        <v>2014</v>
      </c>
      <c r="I30" s="502" t="s">
        <v>32</v>
      </c>
      <c r="J30" s="505" t="s">
        <v>40</v>
      </c>
      <c r="K30" s="508"/>
    </row>
    <row r="31" spans="1:11" s="195" customFormat="1" ht="13.5" customHeight="1" thickBot="1">
      <c r="A31" s="1455" t="s">
        <v>345</v>
      </c>
      <c r="B31" s="1456"/>
      <c r="C31" s="1120">
        <v>16.973759919250689</v>
      </c>
      <c r="D31" s="819">
        <v>9.5181545592382584</v>
      </c>
      <c r="E31" s="820">
        <v>55.557773820442797</v>
      </c>
      <c r="G31" s="1340"/>
      <c r="H31" s="237">
        <v>2017</v>
      </c>
      <c r="I31" s="503">
        <v>16.341071428571428</v>
      </c>
      <c r="J31" s="506">
        <v>5.5655172413793101</v>
      </c>
      <c r="K31" s="509">
        <v>34.47392857142858</v>
      </c>
    </row>
    <row r="32" spans="1:11" s="195" customFormat="1" ht="14.65" customHeight="1" thickTop="1" thickBot="1">
      <c r="A32" s="1457" t="s">
        <v>370</v>
      </c>
      <c r="B32" s="1458"/>
      <c r="C32" s="821">
        <v>18.33483483483484</v>
      </c>
      <c r="D32" s="822">
        <v>8.4268421052631588</v>
      </c>
      <c r="E32" s="823">
        <v>43.437210884353746</v>
      </c>
      <c r="G32" s="1341"/>
      <c r="H32" s="238">
        <v>2020</v>
      </c>
      <c r="I32" s="501">
        <v>16.518750000000001</v>
      </c>
      <c r="J32" s="504">
        <v>8.8531250000000021</v>
      </c>
      <c r="K32" s="507">
        <v>55.421196011153967</v>
      </c>
    </row>
    <row r="33" spans="1:11" s="195" customFormat="1" ht="14.65" customHeight="1" thickBot="1">
      <c r="A33" s="1437" t="s">
        <v>369</v>
      </c>
      <c r="B33" s="1459"/>
      <c r="C33" s="501" t="s">
        <v>32</v>
      </c>
      <c r="D33" s="504" t="s">
        <v>40</v>
      </c>
      <c r="E33" s="818" t="s">
        <v>583</v>
      </c>
      <c r="K33" s="213" t="s">
        <v>33</v>
      </c>
    </row>
    <row r="34" spans="1:11" s="195" customFormat="1" ht="14.65" customHeight="1"/>
    <row r="35" spans="1:11" s="195" customFormat="1" ht="14.65" customHeight="1"/>
    <row r="36" spans="1:11" s="195" customFormat="1" ht="14.65" customHeight="1"/>
    <row r="37" spans="1:11" s="195" customFormat="1" ht="14.65" customHeight="1"/>
    <row r="38" spans="1:11" s="195" customFormat="1" ht="14.65" customHeight="1"/>
    <row r="39" spans="1:11" s="195" customFormat="1" ht="14.65" customHeight="1"/>
    <row r="40" spans="1:11" s="195" customFormat="1" ht="14.65" customHeight="1"/>
    <row r="41" spans="1:11" s="195" customFormat="1" ht="14.65" customHeight="1"/>
    <row r="42" spans="1:11" s="195" customFormat="1" ht="14.65" customHeight="1"/>
    <row r="43" spans="1:11" s="195" customFormat="1" ht="14.65" customHeight="1"/>
    <row r="44" spans="1:11" s="195" customFormat="1" ht="14.65" customHeight="1"/>
    <row r="45" spans="1:11" s="195" customFormat="1" ht="14.65" customHeight="1"/>
    <row r="46" spans="1:11" s="195" customFormat="1" ht="14.65" customHeight="1"/>
    <row r="47" spans="1:11" s="195" customFormat="1" ht="14.65" customHeight="1"/>
    <row r="48" spans="1:11" s="195" customFormat="1" ht="14.65" customHeight="1"/>
    <row r="49" spans="1:11" s="195" customFormat="1" ht="14.65" customHeight="1"/>
    <row r="50" spans="1:11" s="195" customFormat="1" ht="14.6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s="195" customFormat="1" ht="14.6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s="195" customFormat="1" ht="14.6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s="195" customFormat="1" ht="14.6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s="195" customFormat="1" ht="14.6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s="195" customFormat="1" ht="14.6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s="195" customFormat="1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s="195" customFormat="1" ht="29.4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s="195" customFormat="1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s="195" customFormat="1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s="195" customFormat="1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s="195" customFormat="1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s="195" customFormat="1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s="195" customFormat="1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s="195" customFormat="1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s="195" customFormat="1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s="195" customFormat="1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s="195" customFormat="1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s="195" customFormat="1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s="195" customFormat="1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s="195" customFormat="1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s="195" customFormat="1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15" customHeight="1"/>
    <row r="73" spans="1:11" ht="15" customHeight="1"/>
    <row r="74" spans="1:11" ht="15" customHeight="1"/>
    <row r="75" spans="1:11" ht="15" customHeight="1"/>
    <row r="76" spans="1:11" ht="15" customHeight="1"/>
    <row r="77" spans="1:11" ht="15" customHeight="1"/>
    <row r="78" spans="1:11" ht="15" customHeight="1"/>
    <row r="79" spans="1:11" ht="15" customHeight="1"/>
  </sheetData>
  <mergeCells count="36">
    <mergeCell ref="G21:G23"/>
    <mergeCell ref="G24:G26"/>
    <mergeCell ref="G27:G29"/>
    <mergeCell ref="G30:G32"/>
    <mergeCell ref="A21:B21"/>
    <mergeCell ref="A22:B22"/>
    <mergeCell ref="A23:B23"/>
    <mergeCell ref="A24:B24"/>
    <mergeCell ref="A30:B30"/>
    <mergeCell ref="A31:B31"/>
    <mergeCell ref="A32:B32"/>
    <mergeCell ref="G5:G7"/>
    <mergeCell ref="G8:G10"/>
    <mergeCell ref="G11:G13"/>
    <mergeCell ref="G14:G16"/>
    <mergeCell ref="A5:B5"/>
    <mergeCell ref="A6:B6"/>
    <mergeCell ref="A7:B7"/>
    <mergeCell ref="A8:B8"/>
    <mergeCell ref="A14:B14"/>
    <mergeCell ref="A15:B15"/>
    <mergeCell ref="A16:B16"/>
    <mergeCell ref="A17:B17"/>
    <mergeCell ref="A4:B4"/>
    <mergeCell ref="A9:B9"/>
    <mergeCell ref="A10:B10"/>
    <mergeCell ref="A11:B11"/>
    <mergeCell ref="A12:B12"/>
    <mergeCell ref="A13:B13"/>
    <mergeCell ref="A33:B33"/>
    <mergeCell ref="A20:B20"/>
    <mergeCell ref="A25:B25"/>
    <mergeCell ref="A26:B26"/>
    <mergeCell ref="A27:B27"/>
    <mergeCell ref="A28:B28"/>
    <mergeCell ref="A29:B29"/>
  </mergeCells>
  <phoneticPr fontId="2"/>
  <pageMargins left="0.78740157480314965" right="0.78740157480314965" top="0.59055118110236227" bottom="0.35433070866141736" header="0.23622047244094491" footer="0.31496062992125984"/>
  <pageSetup paperSize="9" scale="95" orientation="portrait" r:id="rId1"/>
  <headerFooter scaleWithDoc="0" alignWithMargins="0">
    <oddFooter>&amp;C－&amp;P－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K78"/>
  <sheetViews>
    <sheetView view="pageBreakPreview" zoomScaleNormal="100" zoomScaleSheetLayoutView="100" workbookViewId="0"/>
  </sheetViews>
  <sheetFormatPr defaultColWidth="7.25" defaultRowHeight="13.5"/>
  <cols>
    <col min="1" max="1" width="9" style="4" customWidth="1"/>
    <col min="2" max="2" width="9.375" style="4" customWidth="1"/>
    <col min="3" max="16384" width="7.25" style="4"/>
  </cols>
  <sheetData>
    <row r="1" spans="1:11" ht="17.25" customHeight="1">
      <c r="A1" s="18" t="s">
        <v>229</v>
      </c>
      <c r="B1" s="225"/>
      <c r="C1" s="225"/>
      <c r="D1" s="225"/>
      <c r="E1" s="225"/>
      <c r="F1" s="225"/>
    </row>
    <row r="2" spans="1:11" ht="15.95" customHeight="1">
      <c r="A2" s="18"/>
      <c r="B2" s="225"/>
      <c r="C2" s="225"/>
      <c r="D2" s="225"/>
      <c r="E2" s="225"/>
      <c r="F2" s="225"/>
    </row>
    <row r="3" spans="1:11" ht="15" customHeight="1" thickBot="1">
      <c r="A3" s="4" t="s">
        <v>230</v>
      </c>
      <c r="C3" s="5"/>
      <c r="D3" s="5"/>
      <c r="E3" s="11"/>
      <c r="F3" s="5"/>
      <c r="G3" s="276"/>
      <c r="H3" s="276"/>
      <c r="I3" s="276"/>
      <c r="J3" s="16"/>
      <c r="K3" s="276"/>
    </row>
    <row r="4" spans="1:11" s="195" customFormat="1" ht="15" customHeight="1" thickBot="1">
      <c r="A4" s="1357" t="s">
        <v>28</v>
      </c>
      <c r="B4" s="1358"/>
      <c r="C4" s="250" t="s">
        <v>190</v>
      </c>
      <c r="D4" s="227" t="s">
        <v>191</v>
      </c>
      <c r="E4" s="596" t="s">
        <v>192</v>
      </c>
      <c r="F4" s="243" t="s">
        <v>193</v>
      </c>
      <c r="G4" s="227" t="s">
        <v>194</v>
      </c>
      <c r="H4" s="227" t="s">
        <v>195</v>
      </c>
      <c r="I4" s="241" t="s">
        <v>196</v>
      </c>
      <c r="J4" s="467"/>
      <c r="K4" s="276"/>
    </row>
    <row r="5" spans="1:11" s="195" customFormat="1" ht="15" customHeight="1">
      <c r="A5" s="1359" t="s">
        <v>0</v>
      </c>
      <c r="B5" s="1360"/>
      <c r="C5" s="385">
        <v>5.1948051948051951E-2</v>
      </c>
      <c r="D5" s="322">
        <v>0.11688311688311688</v>
      </c>
      <c r="E5" s="322">
        <v>0.24675324675324675</v>
      </c>
      <c r="F5" s="331">
        <v>0.25974025974025972</v>
      </c>
      <c r="G5" s="322">
        <v>0.1038961038961039</v>
      </c>
      <c r="H5" s="322">
        <v>9.0909090909090912E-2</v>
      </c>
      <c r="I5" s="332">
        <v>0.12987012987012986</v>
      </c>
      <c r="J5" s="413"/>
      <c r="K5" s="276"/>
    </row>
    <row r="6" spans="1:11" s="195" customFormat="1" ht="15" customHeight="1">
      <c r="A6" s="1361" t="s">
        <v>1</v>
      </c>
      <c r="B6" s="1362"/>
      <c r="C6" s="392">
        <v>6.6666666666666666E-2</v>
      </c>
      <c r="D6" s="308">
        <v>4.4444444444444446E-2</v>
      </c>
      <c r="E6" s="308">
        <v>0.24444444444444444</v>
      </c>
      <c r="F6" s="310">
        <v>0.28888888888888886</v>
      </c>
      <c r="G6" s="308">
        <v>0.15555555555555556</v>
      </c>
      <c r="H6" s="308">
        <v>8.8888888888888892E-2</v>
      </c>
      <c r="I6" s="296">
        <v>0.1111111111111111</v>
      </c>
      <c r="J6" s="328"/>
      <c r="K6" s="276"/>
    </row>
    <row r="7" spans="1:11" s="195" customFormat="1" ht="15" customHeight="1">
      <c r="A7" s="1361" t="s">
        <v>246</v>
      </c>
      <c r="B7" s="1362"/>
      <c r="C7" s="222">
        <v>0</v>
      </c>
      <c r="D7" s="252">
        <v>0</v>
      </c>
      <c r="E7" s="267">
        <v>0.42857142857142855</v>
      </c>
      <c r="F7" s="252">
        <v>0.2857142857142857</v>
      </c>
      <c r="G7" s="252">
        <v>0.2857142857142857</v>
      </c>
      <c r="H7" s="252">
        <v>0</v>
      </c>
      <c r="I7" s="253">
        <v>0</v>
      </c>
      <c r="J7" s="328"/>
      <c r="K7" s="276"/>
    </row>
    <row r="8" spans="1:11" s="195" customFormat="1" ht="15" customHeight="1">
      <c r="A8" s="1363" t="s">
        <v>367</v>
      </c>
      <c r="B8" s="1364"/>
      <c r="C8" s="392">
        <v>3.3333333333333333E-2</v>
      </c>
      <c r="D8" s="308">
        <v>0.16666666666666666</v>
      </c>
      <c r="E8" s="308">
        <v>0.13333333333333333</v>
      </c>
      <c r="F8" s="310">
        <v>0.23333333333333334</v>
      </c>
      <c r="G8" s="308">
        <v>0.13333333333333333</v>
      </c>
      <c r="H8" s="308">
        <v>0.1</v>
      </c>
      <c r="I8" s="296">
        <v>0.2</v>
      </c>
      <c r="J8" s="413"/>
      <c r="K8" s="276"/>
    </row>
    <row r="9" spans="1:11" s="195" customFormat="1" ht="15" customHeight="1">
      <c r="A9" s="1363" t="s">
        <v>2</v>
      </c>
      <c r="B9" s="1364"/>
      <c r="C9" s="392">
        <v>7.1428571428571425E-2</v>
      </c>
      <c r="D9" s="308">
        <v>0</v>
      </c>
      <c r="E9" s="308">
        <v>0.42857142857142855</v>
      </c>
      <c r="F9" s="310">
        <v>0.14285714285714285</v>
      </c>
      <c r="G9" s="308">
        <v>0.14285714285714285</v>
      </c>
      <c r="H9" s="308">
        <v>0.14285714285714285</v>
      </c>
      <c r="I9" s="296">
        <v>7.1428571428571425E-2</v>
      </c>
      <c r="J9" s="328"/>
      <c r="K9" s="276"/>
    </row>
    <row r="10" spans="1:11" s="195" customFormat="1" ht="15" customHeight="1">
      <c r="A10" s="1363" t="s">
        <v>3</v>
      </c>
      <c r="B10" s="1364"/>
      <c r="C10" s="222">
        <v>0.1</v>
      </c>
      <c r="D10" s="252">
        <v>0.1</v>
      </c>
      <c r="E10" s="267">
        <v>0.2</v>
      </c>
      <c r="F10" s="252">
        <v>0.4</v>
      </c>
      <c r="G10" s="252">
        <v>0.1</v>
      </c>
      <c r="H10" s="252">
        <v>0.1</v>
      </c>
      <c r="I10" s="253">
        <v>0</v>
      </c>
      <c r="J10" s="328"/>
      <c r="K10" s="276"/>
    </row>
    <row r="11" spans="1:11" s="195" customFormat="1" ht="15" customHeight="1">
      <c r="A11" s="1363" t="s">
        <v>302</v>
      </c>
      <c r="B11" s="1364"/>
      <c r="C11" s="392">
        <v>6.1224489795918366E-2</v>
      </c>
      <c r="D11" s="308">
        <v>8.1632653061224483E-2</v>
      </c>
      <c r="E11" s="308">
        <v>0.10204081632653061</v>
      </c>
      <c r="F11" s="310">
        <v>0.16326530612244897</v>
      </c>
      <c r="G11" s="308">
        <v>8.1632653061224483E-2</v>
      </c>
      <c r="H11" s="308">
        <v>0.12244897959183673</v>
      </c>
      <c r="I11" s="296">
        <v>0.38775510204081631</v>
      </c>
      <c r="J11" s="413"/>
      <c r="K11" s="276"/>
    </row>
    <row r="12" spans="1:11" s="195" customFormat="1" ht="15" customHeight="1">
      <c r="A12" s="1363" t="s">
        <v>352</v>
      </c>
      <c r="B12" s="1364"/>
      <c r="C12" s="392">
        <v>2.2727272727272728E-2</v>
      </c>
      <c r="D12" s="308">
        <v>0.13636363636363635</v>
      </c>
      <c r="E12" s="308">
        <v>0.32954545454545453</v>
      </c>
      <c r="F12" s="310">
        <v>0.26136363636363635</v>
      </c>
      <c r="G12" s="308">
        <v>3.4090909090909088E-2</v>
      </c>
      <c r="H12" s="308">
        <v>7.9545454545454544E-2</v>
      </c>
      <c r="I12" s="296">
        <v>0.13636363636363635</v>
      </c>
      <c r="J12" s="328"/>
      <c r="K12" s="276"/>
    </row>
    <row r="13" spans="1:11" s="195" customFormat="1" ht="15" customHeight="1">
      <c r="A13" s="1363" t="s">
        <v>247</v>
      </c>
      <c r="B13" s="1364"/>
      <c r="C13" s="222">
        <v>4.7058823529411764E-2</v>
      </c>
      <c r="D13" s="252">
        <v>7.0588235294117646E-2</v>
      </c>
      <c r="E13" s="267">
        <v>0.21176470588235294</v>
      </c>
      <c r="F13" s="252">
        <v>0.30588235294117649</v>
      </c>
      <c r="G13" s="252">
        <v>0.2</v>
      </c>
      <c r="H13" s="252">
        <v>7.0588235294117646E-2</v>
      </c>
      <c r="I13" s="253">
        <v>9.4117647058823528E-2</v>
      </c>
      <c r="J13" s="328"/>
      <c r="K13" s="276"/>
    </row>
    <row r="14" spans="1:11" s="195" customFormat="1" ht="15" customHeight="1" thickBot="1">
      <c r="A14" s="1365" t="s">
        <v>553</v>
      </c>
      <c r="B14" s="1366"/>
      <c r="C14" s="824">
        <v>3.125E-2</v>
      </c>
      <c r="D14" s="306">
        <v>7.2916666666666671E-2</v>
      </c>
      <c r="E14" s="306">
        <v>0.23958333333333334</v>
      </c>
      <c r="F14" s="394">
        <v>0.33333333333333331</v>
      </c>
      <c r="G14" s="306">
        <v>0.11458333333333333</v>
      </c>
      <c r="H14" s="306">
        <v>8.3333333333333329E-2</v>
      </c>
      <c r="I14" s="307">
        <v>0.125</v>
      </c>
      <c r="J14" s="413"/>
      <c r="K14" s="276"/>
    </row>
    <row r="15" spans="1:11" s="195" customFormat="1" ht="15" customHeight="1" thickBot="1">
      <c r="A15" s="1455" t="s">
        <v>345</v>
      </c>
      <c r="B15" s="1456"/>
      <c r="C15" s="825">
        <v>4.3912175648702596E-2</v>
      </c>
      <c r="D15" s="803">
        <v>9.1816367265469059E-2</v>
      </c>
      <c r="E15" s="803">
        <v>0.23952095808383234</v>
      </c>
      <c r="F15" s="802">
        <v>0.27345309381237526</v>
      </c>
      <c r="G15" s="803">
        <v>0.11776447105788423</v>
      </c>
      <c r="H15" s="803">
        <v>8.7824351297405193E-2</v>
      </c>
      <c r="I15" s="826">
        <v>0.14570858283433133</v>
      </c>
      <c r="J15" s="328"/>
      <c r="K15" s="276"/>
    </row>
    <row r="16" spans="1:11" s="195" customFormat="1" ht="15" customHeight="1" thickTop="1">
      <c r="A16" s="1457" t="s">
        <v>368</v>
      </c>
      <c r="B16" s="1458"/>
      <c r="C16" s="254">
        <v>9.1603053435114504E-2</v>
      </c>
      <c r="D16" s="255">
        <v>0.20610687022900764</v>
      </c>
      <c r="E16" s="274">
        <v>0.16030534351145037</v>
      </c>
      <c r="F16" s="255">
        <v>0.18575063613231552</v>
      </c>
      <c r="G16" s="255">
        <v>9.1603053435114504E-2</v>
      </c>
      <c r="H16" s="255">
        <v>4.3256997455470736E-2</v>
      </c>
      <c r="I16" s="256">
        <v>0.22137404580152673</v>
      </c>
      <c r="J16" s="328"/>
      <c r="K16" s="276"/>
    </row>
    <row r="17" spans="1:11" s="195" customFormat="1" ht="15" customHeight="1" thickBot="1">
      <c r="A17" s="1437" t="s">
        <v>374</v>
      </c>
      <c r="B17" s="1459"/>
      <c r="C17" s="393">
        <v>0.25698324022346369</v>
      </c>
      <c r="D17" s="304">
        <v>0.24022346368715083</v>
      </c>
      <c r="E17" s="304">
        <v>0.15083798882681565</v>
      </c>
      <c r="F17" s="309">
        <v>0.11731843575418995</v>
      </c>
      <c r="G17" s="304">
        <v>4.4692737430167599E-2</v>
      </c>
      <c r="H17" s="304">
        <v>7.5418994413407825E-2</v>
      </c>
      <c r="I17" s="305">
        <v>0.11452513966480447</v>
      </c>
      <c r="J17" s="413"/>
      <c r="K17" s="276"/>
    </row>
    <row r="18" spans="1:11" s="195" customFormat="1" ht="30.75" customHeight="1" thickBot="1">
      <c r="J18" s="187"/>
    </row>
    <row r="19" spans="1:11" s="195" customFormat="1" ht="15" customHeight="1" thickBot="1">
      <c r="A19" s="114" t="s">
        <v>59</v>
      </c>
      <c r="B19" s="241" t="s">
        <v>29</v>
      </c>
      <c r="C19" s="600" t="s">
        <v>190</v>
      </c>
      <c r="D19" s="227" t="s">
        <v>191</v>
      </c>
      <c r="E19" s="227" t="s">
        <v>192</v>
      </c>
      <c r="F19" s="243" t="s">
        <v>193</v>
      </c>
      <c r="G19" s="227" t="s">
        <v>194</v>
      </c>
      <c r="H19" s="227" t="s">
        <v>195</v>
      </c>
      <c r="I19" s="241" t="s">
        <v>196</v>
      </c>
      <c r="J19" s="247"/>
      <c r="K19" s="247"/>
    </row>
    <row r="20" spans="1:11" s="195" customFormat="1" ht="15" customHeight="1">
      <c r="A20" s="1342" t="s">
        <v>106</v>
      </c>
      <c r="B20" s="200">
        <v>2014</v>
      </c>
      <c r="C20" s="330">
        <v>0.26865671641791045</v>
      </c>
      <c r="D20" s="320">
        <v>0.23507462686567165</v>
      </c>
      <c r="E20" s="320">
        <v>0.14925373134328357</v>
      </c>
      <c r="F20" s="330">
        <v>0.11940298507462686</v>
      </c>
      <c r="G20" s="320">
        <v>3.7313432835820892E-2</v>
      </c>
      <c r="H20" s="320">
        <v>9.3283582089552244E-2</v>
      </c>
      <c r="I20" s="333">
        <v>9.7014925373134331E-2</v>
      </c>
      <c r="J20" s="247"/>
      <c r="K20" s="247"/>
    </row>
    <row r="21" spans="1:11" s="195" customFormat="1" ht="15" customHeight="1">
      <c r="A21" s="1343"/>
      <c r="B21" s="237">
        <v>2017</v>
      </c>
      <c r="C21" s="310">
        <v>9.1911764705882359E-2</v>
      </c>
      <c r="D21" s="308">
        <v>0.19117647058823528</v>
      </c>
      <c r="E21" s="308">
        <v>0.15441176470588236</v>
      </c>
      <c r="F21" s="310">
        <v>0.17279411764705882</v>
      </c>
      <c r="G21" s="308">
        <v>9.1911764705882359E-2</v>
      </c>
      <c r="H21" s="308">
        <v>4.779411764705882E-2</v>
      </c>
      <c r="I21" s="296">
        <v>0.25</v>
      </c>
      <c r="J21" s="247"/>
      <c r="K21" s="247"/>
    </row>
    <row r="22" spans="1:11" s="195" customFormat="1" ht="15" customHeight="1" thickBot="1">
      <c r="A22" s="1344"/>
      <c r="B22" s="238">
        <v>2020</v>
      </c>
      <c r="C22" s="394">
        <v>5.3824362606232294E-2</v>
      </c>
      <c r="D22" s="306">
        <v>9.0651558073654395E-2</v>
      </c>
      <c r="E22" s="306">
        <v>0.24079320113314448</v>
      </c>
      <c r="F22" s="260">
        <v>0.25212464589235128</v>
      </c>
      <c r="G22" s="604">
        <v>0.10481586402266289</v>
      </c>
      <c r="H22" s="604">
        <v>0.11048158640226628</v>
      </c>
      <c r="I22" s="605">
        <v>0.14730878186968838</v>
      </c>
      <c r="J22" s="247"/>
      <c r="K22" s="247"/>
    </row>
    <row r="23" spans="1:11" s="195" customFormat="1" ht="15" customHeight="1">
      <c r="A23" s="1345" t="s">
        <v>109</v>
      </c>
      <c r="B23" s="200">
        <v>2014</v>
      </c>
      <c r="C23" s="331">
        <v>0.25714285714285712</v>
      </c>
      <c r="D23" s="322">
        <v>0.22857142857142856</v>
      </c>
      <c r="E23" s="322">
        <v>0.14285714285714285</v>
      </c>
      <c r="F23" s="331">
        <v>0.2</v>
      </c>
      <c r="G23" s="322">
        <v>5.7142857142857141E-2</v>
      </c>
      <c r="H23" s="322">
        <v>2.8571428571428571E-2</v>
      </c>
      <c r="I23" s="332">
        <v>8.5714285714285715E-2</v>
      </c>
      <c r="J23" s="247"/>
      <c r="K23" s="247"/>
    </row>
    <row r="24" spans="1:11" s="195" customFormat="1" ht="15" customHeight="1">
      <c r="A24" s="1343"/>
      <c r="B24" s="237">
        <v>2017</v>
      </c>
      <c r="C24" s="310">
        <v>0.11538461538461539</v>
      </c>
      <c r="D24" s="308">
        <v>0.21153846153846154</v>
      </c>
      <c r="E24" s="308">
        <v>9.6153846153846159E-2</v>
      </c>
      <c r="F24" s="310">
        <v>0.19230769230769232</v>
      </c>
      <c r="G24" s="308">
        <v>9.6153846153846159E-2</v>
      </c>
      <c r="H24" s="308">
        <v>3.8461538461538464E-2</v>
      </c>
      <c r="I24" s="296">
        <v>0.25</v>
      </c>
      <c r="J24" s="247"/>
      <c r="K24" s="247"/>
    </row>
    <row r="25" spans="1:11" s="195" customFormat="1" ht="15" customHeight="1" thickBot="1">
      <c r="A25" s="1346"/>
      <c r="B25" s="238">
        <v>2020</v>
      </c>
      <c r="C25" s="309">
        <v>1.7241379310344827E-2</v>
      </c>
      <c r="D25" s="304">
        <v>0.15517241379310345</v>
      </c>
      <c r="E25" s="304">
        <v>0.22413793103448276</v>
      </c>
      <c r="F25" s="215">
        <v>0.27586206896551724</v>
      </c>
      <c r="G25" s="270">
        <v>0.15517241379310345</v>
      </c>
      <c r="H25" s="270">
        <v>3.4482758620689655E-2</v>
      </c>
      <c r="I25" s="543">
        <v>0.13793103448275862</v>
      </c>
      <c r="J25" s="247"/>
      <c r="K25" s="247"/>
    </row>
    <row r="26" spans="1:11" s="195" customFormat="1" ht="15" customHeight="1">
      <c r="A26" s="1342" t="s">
        <v>107</v>
      </c>
      <c r="B26" s="200">
        <v>2014</v>
      </c>
      <c r="C26" s="330">
        <v>0.21428571428571427</v>
      </c>
      <c r="D26" s="320">
        <v>0.2857142857142857</v>
      </c>
      <c r="E26" s="320">
        <v>0.14285714285714285</v>
      </c>
      <c r="F26" s="330">
        <v>7.1428571428571425E-2</v>
      </c>
      <c r="G26" s="320">
        <v>0.10714285714285714</v>
      </c>
      <c r="H26" s="320">
        <v>0</v>
      </c>
      <c r="I26" s="333">
        <v>0.17857142857142858</v>
      </c>
      <c r="J26" s="247"/>
      <c r="K26" s="247"/>
    </row>
    <row r="27" spans="1:11" s="195" customFormat="1" ht="15" customHeight="1">
      <c r="A27" s="1343"/>
      <c r="B27" s="237">
        <v>2017</v>
      </c>
      <c r="C27" s="310">
        <v>2.7777777777777776E-2</v>
      </c>
      <c r="D27" s="308">
        <v>0.19444444444444445</v>
      </c>
      <c r="E27" s="308">
        <v>0.30555555555555558</v>
      </c>
      <c r="F27" s="310">
        <v>0.33333333333333331</v>
      </c>
      <c r="G27" s="308">
        <v>5.5555555555555552E-2</v>
      </c>
      <c r="H27" s="308">
        <v>5.5555555555555552E-2</v>
      </c>
      <c r="I27" s="296">
        <v>2.7777777777777776E-2</v>
      </c>
      <c r="J27" s="247"/>
      <c r="K27" s="247"/>
    </row>
    <row r="28" spans="1:11" s="195" customFormat="1" ht="15" customHeight="1" thickBot="1">
      <c r="A28" s="1344"/>
      <c r="B28" s="238">
        <v>2020</v>
      </c>
      <c r="C28" s="394">
        <v>1.8518518518518517E-2</v>
      </c>
      <c r="D28" s="306">
        <v>7.407407407407407E-2</v>
      </c>
      <c r="E28" s="306">
        <v>0.20370370370370369</v>
      </c>
      <c r="F28" s="260">
        <v>0.42592592592592593</v>
      </c>
      <c r="G28" s="604">
        <v>0.1111111111111111</v>
      </c>
      <c r="H28" s="604">
        <v>1.8518518518518517E-2</v>
      </c>
      <c r="I28" s="605">
        <v>0.14814814814814814</v>
      </c>
      <c r="J28" s="247"/>
      <c r="K28" s="247"/>
    </row>
    <row r="29" spans="1:11" s="195" customFormat="1" ht="15" customHeight="1">
      <c r="A29" s="1345" t="s">
        <v>108</v>
      </c>
      <c r="B29" s="200">
        <v>2014</v>
      </c>
      <c r="C29" s="331">
        <v>0.2</v>
      </c>
      <c r="D29" s="322">
        <v>0.28000000000000003</v>
      </c>
      <c r="E29" s="322">
        <v>0.2</v>
      </c>
      <c r="F29" s="331">
        <v>0.04</v>
      </c>
      <c r="G29" s="322">
        <v>0</v>
      </c>
      <c r="H29" s="322">
        <v>0.04</v>
      </c>
      <c r="I29" s="332">
        <v>0.24</v>
      </c>
      <c r="J29" s="247"/>
      <c r="K29" s="247"/>
    </row>
    <row r="30" spans="1:11" s="195" customFormat="1" ht="15.75" customHeight="1">
      <c r="A30" s="1343"/>
      <c r="B30" s="237">
        <v>2017</v>
      </c>
      <c r="C30" s="310">
        <v>0.125</v>
      </c>
      <c r="D30" s="308">
        <v>0.34375</v>
      </c>
      <c r="E30" s="308">
        <v>0.15625</v>
      </c>
      <c r="F30" s="310">
        <v>0.125</v>
      </c>
      <c r="G30" s="308">
        <v>0.125</v>
      </c>
      <c r="H30" s="308">
        <v>0</v>
      </c>
      <c r="I30" s="296">
        <v>0.125</v>
      </c>
      <c r="J30" s="247"/>
      <c r="K30" s="247"/>
    </row>
    <row r="31" spans="1:11" s="195" customFormat="1" ht="15" customHeight="1" thickBot="1">
      <c r="A31" s="1346"/>
      <c r="B31" s="238">
        <v>2020</v>
      </c>
      <c r="C31" s="309">
        <v>2.7777777777777776E-2</v>
      </c>
      <c r="D31" s="304">
        <v>2.7777777777777776E-2</v>
      </c>
      <c r="E31" s="304">
        <v>0.30555555555555558</v>
      </c>
      <c r="F31" s="215">
        <v>0.25</v>
      </c>
      <c r="G31" s="270">
        <v>0.19444444444444445</v>
      </c>
      <c r="H31" s="270">
        <v>5.5555555555555552E-2</v>
      </c>
      <c r="I31" s="543">
        <v>0.1388888888888889</v>
      </c>
      <c r="J31" s="247"/>
      <c r="K31" s="247"/>
    </row>
    <row r="32" spans="1:11" s="195" customFormat="1" ht="15" customHeight="1">
      <c r="A32" s="1393"/>
      <c r="B32" s="597"/>
      <c r="C32" s="598"/>
      <c r="D32" s="598"/>
      <c r="E32" s="599"/>
      <c r="F32" s="187"/>
      <c r="G32" s="247"/>
      <c r="H32" s="247"/>
      <c r="I32" s="28" t="s">
        <v>165</v>
      </c>
      <c r="J32" s="247"/>
      <c r="K32" s="247"/>
    </row>
    <row r="33" spans="1:11" s="195" customFormat="1" ht="15" customHeight="1">
      <c r="A33" s="1394"/>
      <c r="B33" s="597"/>
      <c r="C33" s="598"/>
      <c r="D33" s="598"/>
      <c r="E33" s="599"/>
      <c r="F33" s="187"/>
      <c r="G33" s="247"/>
      <c r="H33" s="247"/>
      <c r="I33" s="247"/>
      <c r="J33" s="247"/>
      <c r="K33" s="247"/>
    </row>
    <row r="34" spans="1:11" s="195" customFormat="1" ht="15" customHeight="1">
      <c r="A34" s="1394"/>
      <c r="B34" s="597"/>
      <c r="C34" s="598"/>
      <c r="D34" s="598"/>
      <c r="E34" s="599"/>
      <c r="F34" s="187"/>
      <c r="G34" s="247"/>
      <c r="H34" s="247"/>
      <c r="I34" s="247"/>
      <c r="J34" s="247"/>
      <c r="K34" s="247"/>
    </row>
    <row r="35" spans="1:11" s="195" customFormat="1" ht="15" customHeight="1">
      <c r="A35" s="1393"/>
      <c r="B35" s="597"/>
      <c r="C35" s="598"/>
      <c r="D35" s="598"/>
      <c r="E35" s="599"/>
      <c r="F35" s="187"/>
      <c r="G35" s="247"/>
      <c r="H35" s="247"/>
      <c r="I35" s="247"/>
      <c r="J35" s="247"/>
      <c r="K35" s="247"/>
    </row>
    <row r="36" spans="1:11" s="195" customFormat="1" ht="15" customHeight="1">
      <c r="A36" s="1394"/>
      <c r="B36" s="597"/>
      <c r="C36" s="598"/>
      <c r="D36" s="598"/>
      <c r="E36" s="599"/>
      <c r="F36" s="187"/>
    </row>
    <row r="37" spans="1:11" s="195" customFormat="1" ht="15" customHeight="1">
      <c r="A37" s="1394"/>
      <c r="B37" s="597"/>
      <c r="C37" s="598"/>
      <c r="D37" s="598"/>
      <c r="E37" s="599"/>
      <c r="F37" s="187"/>
    </row>
    <row r="38" spans="1:11" s="195" customFormat="1" ht="15" customHeight="1">
      <c r="A38" s="1393"/>
      <c r="B38" s="597"/>
      <c r="C38" s="598"/>
      <c r="D38" s="598"/>
      <c r="E38" s="599"/>
      <c r="F38" s="187"/>
    </row>
    <row r="39" spans="1:11" s="195" customFormat="1" ht="15" customHeight="1">
      <c r="A39" s="1394"/>
      <c r="B39" s="597"/>
      <c r="C39" s="598"/>
      <c r="D39" s="598"/>
      <c r="E39" s="599"/>
      <c r="F39" s="187"/>
    </row>
    <row r="40" spans="1:11" s="195" customFormat="1" ht="15" customHeight="1">
      <c r="A40" s="1394"/>
      <c r="B40" s="597"/>
      <c r="C40" s="598"/>
      <c r="D40" s="598"/>
      <c r="E40" s="599"/>
      <c r="F40" s="187"/>
    </row>
    <row r="41" spans="1:11" s="195" customFormat="1" ht="15" customHeight="1">
      <c r="A41" s="1393"/>
      <c r="B41" s="597"/>
      <c r="C41" s="598"/>
      <c r="D41" s="598"/>
      <c r="E41" s="599"/>
      <c r="F41" s="187"/>
    </row>
    <row r="42" spans="1:11" s="195" customFormat="1" ht="15" customHeight="1">
      <c r="A42" s="1394"/>
      <c r="B42" s="597"/>
      <c r="C42" s="598"/>
      <c r="D42" s="598"/>
      <c r="E42" s="599"/>
      <c r="F42" s="187"/>
    </row>
    <row r="43" spans="1:11" s="195" customFormat="1" ht="14.65" customHeight="1">
      <c r="A43" s="1394"/>
      <c r="B43" s="597"/>
      <c r="C43" s="598"/>
      <c r="D43" s="598"/>
      <c r="E43" s="599"/>
      <c r="F43" s="187"/>
    </row>
    <row r="44" spans="1:11" s="195" customFormat="1" ht="14.65" customHeight="1"/>
    <row r="45" spans="1:11" s="195" customFormat="1" ht="14.65" customHeight="1"/>
    <row r="46" spans="1:11" s="195" customFormat="1" ht="14.65" customHeight="1"/>
    <row r="47" spans="1:11" s="195" customFormat="1" ht="14.65" customHeight="1"/>
    <row r="48" spans="1:11" s="195" customFormat="1" ht="14.65" customHeight="1"/>
    <row r="49" spans="1:11" s="195" customFormat="1" ht="14.65" customHeight="1"/>
    <row r="50" spans="1:11" s="195" customFormat="1" ht="14.65" customHeight="1"/>
    <row r="51" spans="1:11" s="195" customFormat="1" ht="14.65" customHeight="1"/>
    <row r="52" spans="1:11" s="195" customFormat="1" ht="14.65" customHeight="1"/>
    <row r="53" spans="1:11" s="195" customFormat="1" ht="14.65" customHeight="1"/>
    <row r="54" spans="1:11" s="195" customFormat="1" ht="14.65" customHeight="1"/>
    <row r="55" spans="1:11" s="195" customFormat="1" ht="15" customHeight="1"/>
    <row r="56" spans="1:11" s="195" customFormat="1" ht="29.45" customHeight="1"/>
    <row r="57" spans="1:11" s="195" customFormat="1" ht="15" customHeight="1"/>
    <row r="58" spans="1:11" s="195" customFormat="1" ht="15" customHeight="1"/>
    <row r="59" spans="1:11" s="195" customFormat="1" ht="15" customHeight="1"/>
    <row r="60" spans="1:11" s="195" customFormat="1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s="195" customFormat="1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s="195" customFormat="1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s="195" customFormat="1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s="195" customFormat="1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s="195" customFormat="1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s="195" customFormat="1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s="195" customFormat="1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s="195" customFormat="1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s="195" customFormat="1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s="195" customFormat="1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15" customHeight="1"/>
    <row r="72" spans="1:11" ht="15" customHeight="1"/>
    <row r="73" spans="1:11" ht="15" customHeight="1"/>
    <row r="74" spans="1:11" ht="15" customHeight="1"/>
    <row r="75" spans="1:11" ht="15" customHeight="1"/>
    <row r="76" spans="1:11" ht="15" customHeight="1"/>
    <row r="77" spans="1:11" ht="15" customHeight="1"/>
    <row r="78" spans="1:11" ht="15" customHeight="1"/>
  </sheetData>
  <mergeCells count="22">
    <mergeCell ref="A12:B12"/>
    <mergeCell ref="A17:B17"/>
    <mergeCell ref="A7:B7"/>
    <mergeCell ref="A8:B8"/>
    <mergeCell ref="A9:B9"/>
    <mergeCell ref="A10:B10"/>
    <mergeCell ref="A11:B11"/>
    <mergeCell ref="A41:A43"/>
    <mergeCell ref="A26:A28"/>
    <mergeCell ref="A20:A22"/>
    <mergeCell ref="A23:A25"/>
    <mergeCell ref="A4:B4"/>
    <mergeCell ref="A13:B13"/>
    <mergeCell ref="A14:B14"/>
    <mergeCell ref="A15:B15"/>
    <mergeCell ref="A16:B16"/>
    <mergeCell ref="A29:A31"/>
    <mergeCell ref="A32:A34"/>
    <mergeCell ref="A35:A37"/>
    <mergeCell ref="A38:A40"/>
    <mergeCell ref="A5:B5"/>
    <mergeCell ref="A6:B6"/>
  </mergeCells>
  <phoneticPr fontId="2"/>
  <pageMargins left="0.78740157480314965" right="0.78740157480314965" top="0.59055118110236227" bottom="0.35433070866141736" header="0.23622047244094491" footer="0.31496062992125984"/>
  <pageSetup paperSize="9" orientation="portrait" r:id="rId1"/>
  <headerFooter scaleWithDoc="0" alignWithMargins="0">
    <oddFooter>&amp;C－&amp;P－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G62"/>
  <sheetViews>
    <sheetView view="pageBreakPreview" zoomScaleNormal="100" zoomScaleSheetLayoutView="100" workbookViewId="0"/>
  </sheetViews>
  <sheetFormatPr defaultColWidth="7.25" defaultRowHeight="13.5"/>
  <cols>
    <col min="1" max="1" width="7.25" style="4" customWidth="1"/>
    <col min="2" max="2" width="11.75" style="4" customWidth="1"/>
    <col min="3" max="6" width="12.625" style="4" customWidth="1"/>
    <col min="7" max="7" width="11.125" style="4" customWidth="1"/>
    <col min="8" max="16384" width="7.25" style="4"/>
  </cols>
  <sheetData>
    <row r="1" spans="1:7" ht="17.25" customHeight="1">
      <c r="A1" s="18" t="s">
        <v>231</v>
      </c>
      <c r="E1" s="4" t="s">
        <v>97</v>
      </c>
    </row>
    <row r="2" spans="1:7" ht="15.95" customHeight="1">
      <c r="A2" s="18"/>
    </row>
    <row r="3" spans="1:7" ht="15" customHeight="1" thickBot="1">
      <c r="A3" s="4" t="s">
        <v>562</v>
      </c>
      <c r="F3" s="193"/>
    </row>
    <row r="4" spans="1:7" s="195" customFormat="1" ht="31.15" customHeight="1" thickBot="1">
      <c r="A4" s="1357" t="s">
        <v>28</v>
      </c>
      <c r="B4" s="1473"/>
      <c r="C4" s="828" t="s">
        <v>98</v>
      </c>
      <c r="D4" s="829" t="s">
        <v>99</v>
      </c>
      <c r="E4" s="830" t="s">
        <v>176</v>
      </c>
      <c r="F4" s="263" t="s">
        <v>154</v>
      </c>
      <c r="G4" s="214"/>
    </row>
    <row r="5" spans="1:7" s="195" customFormat="1" ht="15" customHeight="1">
      <c r="A5" s="1359" t="s">
        <v>0</v>
      </c>
      <c r="B5" s="1360"/>
      <c r="C5" s="827">
        <v>9.0909090909090912E-2</v>
      </c>
      <c r="D5" s="320">
        <v>1.2987012987012988E-2</v>
      </c>
      <c r="E5" s="320">
        <v>0.11688311688311688</v>
      </c>
      <c r="F5" s="333">
        <v>0.14285714285714285</v>
      </c>
      <c r="G5" s="214"/>
    </row>
    <row r="6" spans="1:7" s="195" customFormat="1" ht="15" customHeight="1">
      <c r="A6" s="1361" t="s">
        <v>1</v>
      </c>
      <c r="B6" s="1362"/>
      <c r="C6" s="392">
        <v>0.22222222222222221</v>
      </c>
      <c r="D6" s="308">
        <v>4.4444444444444446E-2</v>
      </c>
      <c r="E6" s="308">
        <v>0</v>
      </c>
      <c r="F6" s="296">
        <v>0.31111111111111112</v>
      </c>
      <c r="G6" s="214"/>
    </row>
    <row r="7" spans="1:7" s="195" customFormat="1" ht="15" customHeight="1">
      <c r="A7" s="1361" t="s">
        <v>246</v>
      </c>
      <c r="B7" s="1362"/>
      <c r="C7" s="392">
        <v>0.42857142857142855</v>
      </c>
      <c r="D7" s="308">
        <v>0</v>
      </c>
      <c r="E7" s="308">
        <v>0</v>
      </c>
      <c r="F7" s="296">
        <v>0.5714285714285714</v>
      </c>
      <c r="G7" s="214"/>
    </row>
    <row r="8" spans="1:7" s="195" customFormat="1" ht="15" customHeight="1">
      <c r="A8" s="1363" t="s">
        <v>307</v>
      </c>
      <c r="B8" s="1364"/>
      <c r="C8" s="392">
        <v>0.1</v>
      </c>
      <c r="D8" s="308">
        <v>0</v>
      </c>
      <c r="E8" s="308">
        <v>6.6666666666666666E-2</v>
      </c>
      <c r="F8" s="296">
        <v>0.3</v>
      </c>
      <c r="G8" s="214"/>
    </row>
    <row r="9" spans="1:7" s="195" customFormat="1" ht="15" customHeight="1">
      <c r="A9" s="1363" t="s">
        <v>2</v>
      </c>
      <c r="B9" s="1364"/>
      <c r="C9" s="392">
        <v>0.21428571428571427</v>
      </c>
      <c r="D9" s="308">
        <v>0.2857142857142857</v>
      </c>
      <c r="E9" s="308">
        <v>0.14285714285714285</v>
      </c>
      <c r="F9" s="296">
        <v>0.5714285714285714</v>
      </c>
      <c r="G9" s="214"/>
    </row>
    <row r="10" spans="1:7" s="195" customFormat="1" ht="15" customHeight="1">
      <c r="A10" s="1363" t="s">
        <v>3</v>
      </c>
      <c r="B10" s="1364"/>
      <c r="C10" s="392">
        <v>0.1</v>
      </c>
      <c r="D10" s="308">
        <v>0</v>
      </c>
      <c r="E10" s="308">
        <v>0.1</v>
      </c>
      <c r="F10" s="296">
        <v>0.3</v>
      </c>
      <c r="G10" s="214"/>
    </row>
    <row r="11" spans="1:7" s="195" customFormat="1" ht="15" customHeight="1">
      <c r="A11" s="1363" t="s">
        <v>302</v>
      </c>
      <c r="B11" s="1364"/>
      <c r="C11" s="392">
        <v>0.18367346938775511</v>
      </c>
      <c r="D11" s="308">
        <v>0</v>
      </c>
      <c r="E11" s="308">
        <v>6.1224489795918366E-2</v>
      </c>
      <c r="F11" s="296">
        <v>0.12244897959183673</v>
      </c>
      <c r="G11" s="214"/>
    </row>
    <row r="12" spans="1:7" s="195" customFormat="1" ht="15" customHeight="1">
      <c r="A12" s="1363" t="s">
        <v>352</v>
      </c>
      <c r="B12" s="1364"/>
      <c r="C12" s="392">
        <v>0.13636363636363635</v>
      </c>
      <c r="D12" s="308">
        <v>4.5454545454545456E-2</v>
      </c>
      <c r="E12" s="308">
        <v>7.9545454545454544E-2</v>
      </c>
      <c r="F12" s="296">
        <v>0.27272727272727271</v>
      </c>
      <c r="G12" s="214"/>
    </row>
    <row r="13" spans="1:7" s="195" customFormat="1" ht="15" customHeight="1">
      <c r="A13" s="1363" t="s">
        <v>247</v>
      </c>
      <c r="B13" s="1364"/>
      <c r="C13" s="392">
        <v>0.14117647058823529</v>
      </c>
      <c r="D13" s="308">
        <v>2.3529411764705882E-2</v>
      </c>
      <c r="E13" s="308">
        <v>0.14117647058823529</v>
      </c>
      <c r="F13" s="296">
        <v>0.41176470588235292</v>
      </c>
      <c r="G13" s="214"/>
    </row>
    <row r="14" spans="1:7" s="195" customFormat="1" ht="15" customHeight="1" thickBot="1">
      <c r="A14" s="1365" t="s">
        <v>553</v>
      </c>
      <c r="B14" s="1366"/>
      <c r="C14" s="393">
        <v>7.2916666666666671E-2</v>
      </c>
      <c r="D14" s="304">
        <v>4.1666666666666664E-2</v>
      </c>
      <c r="E14" s="304">
        <v>0.11458333333333333</v>
      </c>
      <c r="F14" s="305">
        <v>0.29166666666666669</v>
      </c>
      <c r="G14" s="214"/>
    </row>
    <row r="15" spans="1:7" s="195" customFormat="1" ht="15" customHeight="1" thickBot="1">
      <c r="A15" s="1455" t="s">
        <v>345</v>
      </c>
      <c r="B15" s="1456"/>
      <c r="C15" s="907">
        <v>0.13373253493013973</v>
      </c>
      <c r="D15" s="382">
        <v>3.3932135728542916E-2</v>
      </c>
      <c r="E15" s="382">
        <v>9.3812375249500993E-2</v>
      </c>
      <c r="F15" s="383">
        <v>0.28343313373253493</v>
      </c>
      <c r="G15" s="214"/>
    </row>
    <row r="16" spans="1:7" s="195" customFormat="1" ht="15" customHeight="1" thickTop="1">
      <c r="A16" s="1457" t="s">
        <v>370</v>
      </c>
      <c r="B16" s="1458"/>
      <c r="C16" s="831">
        <v>0.13486005089058525</v>
      </c>
      <c r="D16" s="832">
        <v>4.5801526717557252E-2</v>
      </c>
      <c r="E16" s="832">
        <v>9.1603053435114504E-2</v>
      </c>
      <c r="F16" s="833">
        <v>0.26972010178117051</v>
      </c>
      <c r="G16" s="214"/>
    </row>
    <row r="17" spans="1:7" s="195" customFormat="1" ht="15" customHeight="1" thickBot="1">
      <c r="A17" s="1437" t="s">
        <v>369</v>
      </c>
      <c r="B17" s="1459"/>
      <c r="C17" s="393">
        <v>9.8000000000000004E-2</v>
      </c>
      <c r="D17" s="304">
        <v>2.9000000000000001E-2</v>
      </c>
      <c r="E17" s="304">
        <v>2.1999999999999999E-2</v>
      </c>
      <c r="F17" s="305">
        <v>0.28599999999999998</v>
      </c>
      <c r="G17" s="214"/>
    </row>
    <row r="18" spans="1:7" s="195" customFormat="1" ht="15" customHeight="1" thickBot="1">
      <c r="A18" s="245"/>
      <c r="B18" s="245"/>
      <c r="C18" s="220"/>
      <c r="D18" s="187"/>
      <c r="E18" s="187"/>
    </row>
    <row r="19" spans="1:7" s="195" customFormat="1" ht="25.5" customHeight="1" thickBot="1">
      <c r="A19" s="246" t="s">
        <v>59</v>
      </c>
      <c r="B19" s="226" t="s">
        <v>29</v>
      </c>
      <c r="C19" s="280" t="s">
        <v>98</v>
      </c>
      <c r="D19" s="277" t="s">
        <v>99</v>
      </c>
      <c r="E19" s="278" t="s">
        <v>100</v>
      </c>
      <c r="F19" s="279" t="s">
        <v>154</v>
      </c>
    </row>
    <row r="20" spans="1:7" s="195" customFormat="1" ht="15" customHeight="1">
      <c r="A20" s="1477" t="s">
        <v>23</v>
      </c>
      <c r="B20" s="200">
        <v>2014</v>
      </c>
      <c r="C20" s="331">
        <v>8.3000000000000004E-2</v>
      </c>
      <c r="D20" s="322">
        <v>1.9E-2</v>
      </c>
      <c r="E20" s="322">
        <v>1.6E-2</v>
      </c>
      <c r="F20" s="332">
        <v>0.26300000000000001</v>
      </c>
      <c r="G20" s="214"/>
    </row>
    <row r="21" spans="1:7" s="195" customFormat="1" ht="15" customHeight="1">
      <c r="A21" s="1475"/>
      <c r="B21" s="237">
        <v>2017</v>
      </c>
      <c r="C21" s="310">
        <v>0.11397058823529412</v>
      </c>
      <c r="D21" s="308">
        <v>4.779411764705882E-2</v>
      </c>
      <c r="E21" s="308">
        <v>9.9264705882352935E-2</v>
      </c>
      <c r="F21" s="296">
        <v>0.27573529411764708</v>
      </c>
      <c r="G21" s="214"/>
    </row>
    <row r="22" spans="1:7" s="195" customFormat="1" ht="15" customHeight="1" thickBot="1">
      <c r="A22" s="1476"/>
      <c r="B22" s="238">
        <v>2020</v>
      </c>
      <c r="C22" s="309">
        <v>9.9150141643059492E-2</v>
      </c>
      <c r="D22" s="304">
        <v>3.39943342776204E-2</v>
      </c>
      <c r="E22" s="304">
        <v>0.11048158640226628</v>
      </c>
      <c r="F22" s="305">
        <v>0.28611898016997167</v>
      </c>
      <c r="G22" s="214"/>
    </row>
    <row r="23" spans="1:7" s="195" customFormat="1" ht="15" customHeight="1">
      <c r="A23" s="1474" t="s">
        <v>30</v>
      </c>
      <c r="B23" s="200">
        <v>2014</v>
      </c>
      <c r="C23" s="330">
        <v>0.14299999999999999</v>
      </c>
      <c r="D23" s="320">
        <v>0.114</v>
      </c>
      <c r="E23" s="320">
        <v>2.9000000000000001E-2</v>
      </c>
      <c r="F23" s="333">
        <v>0.4</v>
      </c>
      <c r="G23" s="214"/>
    </row>
    <row r="24" spans="1:7" s="195" customFormat="1" ht="15" customHeight="1">
      <c r="A24" s="1475"/>
      <c r="B24" s="237">
        <v>2017</v>
      </c>
      <c r="C24" s="310">
        <v>0.11538461538461539</v>
      </c>
      <c r="D24" s="308">
        <v>5.7692307692307696E-2</v>
      </c>
      <c r="E24" s="308">
        <v>9.6153846153846159E-2</v>
      </c>
      <c r="F24" s="296">
        <v>0.21153846153846154</v>
      </c>
      <c r="G24" s="214"/>
    </row>
    <row r="25" spans="1:7" s="195" customFormat="1" ht="15" customHeight="1" thickBot="1">
      <c r="A25" s="1478"/>
      <c r="B25" s="238">
        <v>2020</v>
      </c>
      <c r="C25" s="394">
        <v>6.8965517241379309E-2</v>
      </c>
      <c r="D25" s="306">
        <v>3.4482758620689655E-2</v>
      </c>
      <c r="E25" s="306">
        <v>6.8965517241379309E-2</v>
      </c>
      <c r="F25" s="307">
        <v>0.18965517241379309</v>
      </c>
      <c r="G25" s="214"/>
    </row>
    <row r="26" spans="1:7" s="195" customFormat="1" ht="15" customHeight="1">
      <c r="A26" s="1477" t="s">
        <v>31</v>
      </c>
      <c r="B26" s="200">
        <v>2014</v>
      </c>
      <c r="C26" s="331">
        <v>6.5000000000000002E-2</v>
      </c>
      <c r="D26" s="322">
        <v>3.2000000000000001E-2</v>
      </c>
      <c r="E26" s="322">
        <v>3.2000000000000001E-2</v>
      </c>
      <c r="F26" s="332">
        <v>0.32300000000000001</v>
      </c>
      <c r="G26" s="214"/>
    </row>
    <row r="27" spans="1:7" s="195" customFormat="1" ht="15" customHeight="1">
      <c r="A27" s="1475"/>
      <c r="B27" s="237">
        <v>2017</v>
      </c>
      <c r="C27" s="310">
        <v>0.22222222222222221</v>
      </c>
      <c r="D27" s="308">
        <v>5.5555555555555552E-2</v>
      </c>
      <c r="E27" s="308">
        <v>0.1111111111111111</v>
      </c>
      <c r="F27" s="296">
        <v>0.3611111111111111</v>
      </c>
      <c r="G27" s="214"/>
    </row>
    <row r="28" spans="1:7" s="195" customFormat="1" ht="15" customHeight="1" thickBot="1">
      <c r="A28" s="1476"/>
      <c r="B28" s="238">
        <v>2020</v>
      </c>
      <c r="C28" s="309">
        <v>0.24074074074074073</v>
      </c>
      <c r="D28" s="304">
        <v>3.7037037037037035E-2</v>
      </c>
      <c r="E28" s="304">
        <v>7.407407407407407E-2</v>
      </c>
      <c r="F28" s="305">
        <v>0.27777777777777779</v>
      </c>
      <c r="G28" s="214"/>
    </row>
    <row r="29" spans="1:7" s="195" customFormat="1" ht="15" customHeight="1">
      <c r="A29" s="1474" t="s">
        <v>13</v>
      </c>
      <c r="B29" s="200">
        <v>2014</v>
      </c>
      <c r="C29" s="330">
        <v>0.26900000000000002</v>
      </c>
      <c r="D29" s="320">
        <v>3.7999999999999999E-2</v>
      </c>
      <c r="E29" s="320">
        <v>7.6999999999999999E-2</v>
      </c>
      <c r="F29" s="333">
        <v>0.38500000000000001</v>
      </c>
      <c r="G29" s="214"/>
    </row>
    <row r="30" spans="1:7" s="195" customFormat="1" ht="15" customHeight="1">
      <c r="A30" s="1475"/>
      <c r="B30" s="237">
        <v>2017</v>
      </c>
      <c r="C30" s="310">
        <v>0.25</v>
      </c>
      <c r="D30" s="308">
        <v>0</v>
      </c>
      <c r="E30" s="308">
        <v>0</v>
      </c>
      <c r="F30" s="296">
        <v>0.21875</v>
      </c>
      <c r="G30" s="214"/>
    </row>
    <row r="31" spans="1:7" s="195" customFormat="1" ht="15" customHeight="1" thickBot="1">
      <c r="A31" s="1476"/>
      <c r="B31" s="238">
        <v>2020</v>
      </c>
      <c r="C31" s="309">
        <v>0.41666666666666669</v>
      </c>
      <c r="D31" s="304">
        <v>2.7777777777777776E-2</v>
      </c>
      <c r="E31" s="304">
        <v>0</v>
      </c>
      <c r="F31" s="305">
        <v>0.3888888888888889</v>
      </c>
      <c r="G31" s="214"/>
    </row>
    <row r="32" spans="1:7" s="195" customFormat="1" ht="15" customHeight="1">
      <c r="A32" s="4"/>
      <c r="B32" s="4"/>
      <c r="C32" s="4"/>
      <c r="D32" s="4"/>
      <c r="E32" s="4"/>
      <c r="F32" s="213" t="s">
        <v>73</v>
      </c>
      <c r="G32" s="4"/>
    </row>
    <row r="33" spans="1:7" s="195" customFormat="1" ht="15" customHeight="1">
      <c r="A33" s="4"/>
      <c r="B33" s="4"/>
      <c r="C33" s="4"/>
      <c r="D33" s="4"/>
      <c r="E33" s="4"/>
      <c r="F33" s="4"/>
      <c r="G33" s="4"/>
    </row>
    <row r="34" spans="1:7" s="195" customFormat="1" ht="15" customHeight="1" thickBot="1">
      <c r="A34" s="4"/>
      <c r="B34" s="4"/>
      <c r="C34" s="4"/>
      <c r="D34" s="4"/>
      <c r="E34" s="4"/>
      <c r="F34" s="4"/>
      <c r="G34" s="4"/>
    </row>
    <row r="35" spans="1:7" s="195" customFormat="1" ht="8.25" customHeight="1">
      <c r="A35" s="1216"/>
      <c r="B35" s="1217"/>
      <c r="C35" s="1217"/>
      <c r="D35" s="1224"/>
      <c r="E35" s="1224"/>
      <c r="F35" s="1225"/>
    </row>
    <row r="36" spans="1:7" s="195" customFormat="1" ht="15" customHeight="1">
      <c r="A36" s="1219" t="s">
        <v>468</v>
      </c>
      <c r="B36" s="152"/>
      <c r="C36" s="152"/>
      <c r="D36" s="187"/>
      <c r="E36" s="187"/>
      <c r="F36" s="1226"/>
    </row>
    <row r="37" spans="1:7" s="195" customFormat="1" ht="6.75" customHeight="1">
      <c r="A37" s="1219"/>
      <c r="B37" s="152"/>
      <c r="C37" s="152"/>
      <c r="D37" s="187"/>
      <c r="E37" s="187"/>
      <c r="F37" s="1226"/>
    </row>
    <row r="38" spans="1:7" s="496" customFormat="1" ht="15" customHeight="1">
      <c r="A38" s="1227"/>
      <c r="B38" s="959" t="s">
        <v>384</v>
      </c>
      <c r="C38" s="959" t="s">
        <v>392</v>
      </c>
      <c r="D38" s="959" t="s">
        <v>400</v>
      </c>
      <c r="E38" s="959" t="s">
        <v>408</v>
      </c>
      <c r="F38" s="1228"/>
    </row>
    <row r="39" spans="1:7" s="496" customFormat="1" ht="15" customHeight="1">
      <c r="A39" s="1227"/>
      <c r="B39" s="959" t="s">
        <v>385</v>
      </c>
      <c r="C39" s="1202" t="s">
        <v>393</v>
      </c>
      <c r="D39" s="1202" t="s">
        <v>401</v>
      </c>
      <c r="E39" s="1202" t="s">
        <v>409</v>
      </c>
      <c r="F39" s="1229"/>
    </row>
    <row r="40" spans="1:7" s="496" customFormat="1" ht="15" customHeight="1">
      <c r="A40" s="1227"/>
      <c r="B40" s="959" t="s">
        <v>386</v>
      </c>
      <c r="C40" s="959" t="s">
        <v>394</v>
      </c>
      <c r="D40" s="959" t="s">
        <v>402</v>
      </c>
      <c r="E40" s="959" t="s">
        <v>410</v>
      </c>
      <c r="F40" s="1228"/>
    </row>
    <row r="41" spans="1:7" s="496" customFormat="1" ht="15" customHeight="1">
      <c r="A41" s="1227"/>
      <c r="B41" s="959" t="s">
        <v>387</v>
      </c>
      <c r="C41" s="959" t="s">
        <v>395</v>
      </c>
      <c r="D41" s="959" t="s">
        <v>403</v>
      </c>
      <c r="E41" s="959" t="s">
        <v>411</v>
      </c>
      <c r="F41" s="1228"/>
    </row>
    <row r="42" spans="1:7" s="496" customFormat="1" ht="15" customHeight="1">
      <c r="A42" s="1227"/>
      <c r="B42" s="959" t="s">
        <v>388</v>
      </c>
      <c r="C42" s="959" t="s">
        <v>396</v>
      </c>
      <c r="D42" s="959" t="s">
        <v>404</v>
      </c>
      <c r="E42" s="959" t="s">
        <v>412</v>
      </c>
      <c r="F42" s="1228"/>
    </row>
    <row r="43" spans="1:7" s="496" customFormat="1" ht="15" customHeight="1">
      <c r="A43" s="1227"/>
      <c r="B43" s="959" t="s">
        <v>389</v>
      </c>
      <c r="C43" s="959" t="s">
        <v>397</v>
      </c>
      <c r="D43" s="959" t="s">
        <v>405</v>
      </c>
      <c r="E43" s="959" t="s">
        <v>413</v>
      </c>
      <c r="F43" s="1228"/>
    </row>
    <row r="44" spans="1:7" s="496" customFormat="1" ht="15" customHeight="1">
      <c r="A44" s="1227"/>
      <c r="B44" s="959" t="s">
        <v>390</v>
      </c>
      <c r="C44" s="959" t="s">
        <v>398</v>
      </c>
      <c r="D44" s="959" t="s">
        <v>406</v>
      </c>
      <c r="E44" s="329"/>
      <c r="F44" s="1230"/>
    </row>
    <row r="45" spans="1:7" s="496" customFormat="1" ht="15" customHeight="1">
      <c r="A45" s="1227"/>
      <c r="B45" s="959" t="s">
        <v>391</v>
      </c>
      <c r="C45" s="959" t="s">
        <v>399</v>
      </c>
      <c r="D45" s="959" t="s">
        <v>407</v>
      </c>
      <c r="E45" s="329"/>
      <c r="F45" s="1230"/>
    </row>
    <row r="46" spans="1:7" s="496" customFormat="1" ht="12" thickBot="1">
      <c r="A46" s="1231"/>
      <c r="B46" s="1232"/>
      <c r="C46" s="1232"/>
      <c r="D46" s="1232"/>
      <c r="E46" s="1233"/>
      <c r="F46" s="1234"/>
    </row>
    <row r="47" spans="1:7" s="195" customFormat="1" ht="15" customHeight="1">
      <c r="A47" s="276"/>
      <c r="B47" s="276"/>
      <c r="C47" s="276"/>
      <c r="D47" s="276"/>
      <c r="E47" s="276"/>
      <c r="F47" s="276"/>
      <c r="G47" s="276"/>
    </row>
    <row r="48" spans="1:7" s="195" customFormat="1" ht="15" customHeight="1">
      <c r="A48" s="276"/>
      <c r="B48" s="276"/>
      <c r="C48" s="276"/>
      <c r="D48" s="276"/>
      <c r="E48" s="276"/>
      <c r="F48" s="276"/>
      <c r="G48" s="276"/>
    </row>
    <row r="49" spans="1:7" s="195" customFormat="1" ht="15" customHeight="1">
      <c r="A49" s="276"/>
      <c r="B49" s="276"/>
      <c r="C49" s="276"/>
      <c r="D49" s="276"/>
      <c r="E49" s="276"/>
      <c r="F49" s="276"/>
      <c r="G49" s="276"/>
    </row>
    <row r="50" spans="1:7" s="195" customFormat="1" ht="15" customHeight="1">
      <c r="A50" s="276"/>
      <c r="B50" s="276"/>
      <c r="C50" s="276"/>
      <c r="D50" s="276"/>
      <c r="E50" s="276"/>
      <c r="F50" s="276"/>
      <c r="G50" s="276"/>
    </row>
    <row r="51" spans="1:7" s="195" customFormat="1" ht="15" customHeight="1">
      <c r="A51" s="276"/>
      <c r="B51" s="276"/>
      <c r="C51" s="276"/>
      <c r="D51" s="276"/>
      <c r="E51" s="276"/>
      <c r="F51" s="276"/>
      <c r="G51" s="276"/>
    </row>
    <row r="52" spans="1:7" s="195" customFormat="1" ht="15" customHeight="1">
      <c r="A52" s="276"/>
      <c r="B52" s="276"/>
      <c r="C52" s="276"/>
      <c r="D52" s="276"/>
      <c r="E52" s="276"/>
      <c r="F52" s="276"/>
      <c r="G52" s="276"/>
    </row>
    <row r="53" spans="1:7" s="195" customFormat="1" ht="15" customHeight="1">
      <c r="A53" s="276"/>
      <c r="B53" s="276"/>
      <c r="C53" s="276"/>
      <c r="D53" s="276"/>
      <c r="E53" s="276"/>
      <c r="F53" s="276"/>
      <c r="G53" s="276"/>
    </row>
    <row r="54" spans="1:7" s="195" customFormat="1" ht="15" customHeight="1">
      <c r="A54" s="276"/>
      <c r="B54" s="276"/>
      <c r="C54" s="276"/>
      <c r="D54" s="276"/>
      <c r="E54" s="276"/>
      <c r="F54" s="276"/>
      <c r="G54" s="276"/>
    </row>
    <row r="55" spans="1:7" s="195" customFormat="1" ht="15" customHeight="1">
      <c r="A55" s="276"/>
      <c r="B55" s="276"/>
      <c r="C55" s="276"/>
      <c r="D55" s="276"/>
      <c r="E55" s="276"/>
      <c r="F55" s="276"/>
      <c r="G55" s="276"/>
    </row>
    <row r="56" spans="1:7" s="195" customFormat="1" ht="35.450000000000003" customHeight="1">
      <c r="A56" s="4"/>
      <c r="B56" s="4"/>
      <c r="C56" s="4"/>
      <c r="D56" s="4"/>
      <c r="E56" s="4"/>
      <c r="F56" s="4"/>
      <c r="G56" s="4"/>
    </row>
    <row r="57" spans="1:7" s="195" customFormat="1" ht="15" customHeight="1">
      <c r="A57" s="4"/>
      <c r="B57" s="4"/>
      <c r="C57" s="4"/>
      <c r="D57" s="4"/>
      <c r="E57" s="4"/>
      <c r="F57" s="4"/>
      <c r="G57" s="4"/>
    </row>
    <row r="58" spans="1:7" s="195" customFormat="1" ht="15" customHeight="1">
      <c r="A58" s="4"/>
      <c r="B58" s="4"/>
      <c r="C58" s="4"/>
      <c r="D58" s="4"/>
      <c r="E58" s="4"/>
      <c r="F58" s="4"/>
      <c r="G58" s="4"/>
    </row>
    <row r="59" spans="1:7" s="195" customFormat="1" ht="15" customHeight="1">
      <c r="A59" s="4"/>
      <c r="B59" s="4"/>
      <c r="C59" s="4"/>
      <c r="D59" s="4"/>
      <c r="E59" s="4"/>
      <c r="F59" s="4"/>
      <c r="G59" s="4"/>
    </row>
    <row r="60" spans="1:7" s="195" customFormat="1" ht="15" customHeight="1">
      <c r="A60" s="4"/>
      <c r="B60" s="4"/>
      <c r="C60" s="4"/>
      <c r="D60" s="4"/>
      <c r="E60" s="4"/>
      <c r="F60" s="4"/>
      <c r="G60" s="4"/>
    </row>
    <row r="61" spans="1:7" s="195" customFormat="1" ht="15" customHeight="1">
      <c r="A61" s="4"/>
      <c r="B61" s="4"/>
      <c r="C61" s="4"/>
      <c r="D61" s="4"/>
      <c r="E61" s="4"/>
      <c r="F61" s="4"/>
      <c r="G61" s="4"/>
    </row>
    <row r="62" spans="1:7" s="195" customFormat="1" ht="15" customHeight="1">
      <c r="A62" s="4"/>
      <c r="B62" s="4"/>
      <c r="C62" s="4"/>
      <c r="D62" s="4"/>
      <c r="E62" s="4"/>
      <c r="F62" s="4"/>
      <c r="G62" s="4"/>
    </row>
  </sheetData>
  <mergeCells count="18">
    <mergeCell ref="A29:A31"/>
    <mergeCell ref="A26:A28"/>
    <mergeCell ref="A23:A25"/>
    <mergeCell ref="A20:A22"/>
    <mergeCell ref="A5:B5"/>
    <mergeCell ref="A6:B6"/>
    <mergeCell ref="A7:B7"/>
    <mergeCell ref="A8:B8"/>
    <mergeCell ref="A14:B14"/>
    <mergeCell ref="A15:B15"/>
    <mergeCell ref="A16:B16"/>
    <mergeCell ref="A17:B17"/>
    <mergeCell ref="A13:B13"/>
    <mergeCell ref="A4:B4"/>
    <mergeCell ref="A9:B9"/>
    <mergeCell ref="A10:B10"/>
    <mergeCell ref="A11:B11"/>
    <mergeCell ref="A12:B12"/>
  </mergeCells>
  <phoneticPr fontId="2"/>
  <pageMargins left="0.78740157480314965" right="0.78740157480314965" top="0.59055118110236227" bottom="0.35433070866141736" header="0.23622047244094491" footer="0.31496062992125984"/>
  <pageSetup paperSize="9" orientation="portrait" r:id="rId1"/>
  <headerFooter scaleWithDoc="0" alignWithMargins="0">
    <oddFooter>&amp;C－&amp;P－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K50"/>
  <sheetViews>
    <sheetView view="pageBreakPreview" zoomScaleNormal="100" zoomScaleSheetLayoutView="100" workbookViewId="0"/>
  </sheetViews>
  <sheetFormatPr defaultColWidth="7.25" defaultRowHeight="13.5"/>
  <cols>
    <col min="1" max="1" width="7.25" style="4"/>
    <col min="2" max="2" width="8.375" style="4" customWidth="1"/>
    <col min="3" max="16384" width="7.25" style="4"/>
  </cols>
  <sheetData>
    <row r="1" spans="1:10" ht="17.25" customHeight="1">
      <c r="A1" s="18" t="s">
        <v>232</v>
      </c>
      <c r="B1" s="225"/>
      <c r="C1" s="225"/>
      <c r="D1" s="225"/>
      <c r="E1" s="225"/>
      <c r="F1" s="225"/>
      <c r="G1" s="225"/>
      <c r="H1" s="225"/>
      <c r="I1" s="225"/>
    </row>
    <row r="2" spans="1:10" ht="15.95" customHeight="1"/>
    <row r="3" spans="1:10" ht="15" customHeight="1" thickBot="1">
      <c r="A3" s="4" t="s">
        <v>255</v>
      </c>
      <c r="I3" s="193"/>
    </row>
    <row r="4" spans="1:10" s="195" customFormat="1" ht="25.9" customHeight="1" thickBot="1">
      <c r="A4" s="1468" t="s">
        <v>28</v>
      </c>
      <c r="B4" s="1469"/>
      <c r="C4" s="283" t="s">
        <v>101</v>
      </c>
      <c r="D4" s="284" t="s">
        <v>102</v>
      </c>
      <c r="E4" s="284" t="s">
        <v>103</v>
      </c>
      <c r="F4" s="284" t="s">
        <v>104</v>
      </c>
      <c r="G4" s="284" t="s">
        <v>105</v>
      </c>
      <c r="H4" s="284" t="s">
        <v>475</v>
      </c>
      <c r="I4" s="239" t="s">
        <v>156</v>
      </c>
      <c r="J4" s="228" t="s">
        <v>44</v>
      </c>
    </row>
    <row r="5" spans="1:10" s="195" customFormat="1" ht="14.1" customHeight="1">
      <c r="A5" s="1359" t="s">
        <v>0</v>
      </c>
      <c r="B5" s="1360"/>
      <c r="C5" s="285">
        <v>0.15584415584415584</v>
      </c>
      <c r="D5" s="35">
        <v>1.2987012987012988E-2</v>
      </c>
      <c r="E5" s="35">
        <v>0.12987012987012986</v>
      </c>
      <c r="F5" s="35">
        <v>0.18181818181818182</v>
      </c>
      <c r="G5" s="35">
        <v>0.14285714285714285</v>
      </c>
      <c r="H5" s="35">
        <v>0.16883116883116883</v>
      </c>
      <c r="I5" s="448">
        <v>0.18181818181818182</v>
      </c>
      <c r="J5" s="36">
        <v>2.5974025974025976E-2</v>
      </c>
    </row>
    <row r="6" spans="1:10" s="195" customFormat="1" ht="14.1" customHeight="1">
      <c r="A6" s="1361" t="s">
        <v>1</v>
      </c>
      <c r="B6" s="1362"/>
      <c r="C6" s="205">
        <v>0.48888888888888887</v>
      </c>
      <c r="D6" s="206">
        <v>4.4444444444444446E-2</v>
      </c>
      <c r="E6" s="206">
        <v>6.6666666666666666E-2</v>
      </c>
      <c r="F6" s="206">
        <v>0.15555555555555556</v>
      </c>
      <c r="G6" s="206">
        <v>2.2222222222222223E-2</v>
      </c>
      <c r="H6" s="206">
        <v>0</v>
      </c>
      <c r="I6" s="449">
        <v>0.22222222222222221</v>
      </c>
      <c r="J6" s="233">
        <v>0</v>
      </c>
    </row>
    <row r="7" spans="1:10" s="195" customFormat="1" ht="14.1" customHeight="1">
      <c r="A7" s="1361" t="s">
        <v>246</v>
      </c>
      <c r="B7" s="1362"/>
      <c r="C7" s="205">
        <v>0.8571428571428571</v>
      </c>
      <c r="D7" s="206">
        <v>0</v>
      </c>
      <c r="E7" s="206">
        <v>0</v>
      </c>
      <c r="F7" s="206">
        <v>0</v>
      </c>
      <c r="G7" s="206">
        <v>0</v>
      </c>
      <c r="H7" s="206">
        <v>0</v>
      </c>
      <c r="I7" s="449">
        <v>0.14285714285714285</v>
      </c>
      <c r="J7" s="233">
        <v>0</v>
      </c>
    </row>
    <row r="8" spans="1:10" s="195" customFormat="1" ht="14.1" customHeight="1">
      <c r="A8" s="1363" t="s">
        <v>307</v>
      </c>
      <c r="B8" s="1364"/>
      <c r="C8" s="205">
        <v>0.16666666666666666</v>
      </c>
      <c r="D8" s="206">
        <v>3.3333333333333333E-2</v>
      </c>
      <c r="E8" s="206">
        <v>0.13333333333333333</v>
      </c>
      <c r="F8" s="206">
        <v>0.23333333333333334</v>
      </c>
      <c r="G8" s="206">
        <v>0.13333333333333333</v>
      </c>
      <c r="H8" s="206">
        <v>0.2</v>
      </c>
      <c r="I8" s="449">
        <v>0.1</v>
      </c>
      <c r="J8" s="481">
        <v>0</v>
      </c>
    </row>
    <row r="9" spans="1:10" s="195" customFormat="1" ht="14.1" customHeight="1">
      <c r="A9" s="1363" t="s">
        <v>2</v>
      </c>
      <c r="B9" s="1364"/>
      <c r="C9" s="205">
        <v>0.8571428571428571</v>
      </c>
      <c r="D9" s="206">
        <v>0</v>
      </c>
      <c r="E9" s="206">
        <v>7.1428571428571425E-2</v>
      </c>
      <c r="F9" s="206">
        <v>7.1428571428571425E-2</v>
      </c>
      <c r="G9" s="206">
        <v>0</v>
      </c>
      <c r="H9" s="206">
        <v>0</v>
      </c>
      <c r="I9" s="449">
        <v>0</v>
      </c>
      <c r="J9" s="481">
        <v>0</v>
      </c>
    </row>
    <row r="10" spans="1:10" s="195" customFormat="1" ht="14.1" customHeight="1">
      <c r="A10" s="1363" t="s">
        <v>3</v>
      </c>
      <c r="B10" s="1364"/>
      <c r="C10" s="205">
        <v>0.5</v>
      </c>
      <c r="D10" s="206">
        <v>0</v>
      </c>
      <c r="E10" s="206">
        <v>0</v>
      </c>
      <c r="F10" s="206">
        <v>0.1</v>
      </c>
      <c r="G10" s="206">
        <v>0.1</v>
      </c>
      <c r="H10" s="206">
        <v>0.1</v>
      </c>
      <c r="I10" s="449">
        <v>0.1</v>
      </c>
      <c r="J10" s="481">
        <v>0.1</v>
      </c>
    </row>
    <row r="11" spans="1:10" s="195" customFormat="1" ht="14.1" customHeight="1">
      <c r="A11" s="1363" t="s">
        <v>302</v>
      </c>
      <c r="B11" s="1364"/>
      <c r="C11" s="205">
        <v>0.16326530612244897</v>
      </c>
      <c r="D11" s="206">
        <v>2.0408163265306121E-2</v>
      </c>
      <c r="E11" s="206">
        <v>4.0816326530612242E-2</v>
      </c>
      <c r="F11" s="206">
        <v>0.10204081632653061</v>
      </c>
      <c r="G11" s="206">
        <v>0.10204081632653061</v>
      </c>
      <c r="H11" s="206">
        <v>0.24489795918367346</v>
      </c>
      <c r="I11" s="449">
        <v>0.22448979591836735</v>
      </c>
      <c r="J11" s="233">
        <v>0.10204081632653061</v>
      </c>
    </row>
    <row r="12" spans="1:10" s="195" customFormat="1" ht="14.1" customHeight="1">
      <c r="A12" s="1363" t="s">
        <v>352</v>
      </c>
      <c r="B12" s="1364"/>
      <c r="C12" s="205">
        <v>0.30681818181818182</v>
      </c>
      <c r="D12" s="206">
        <v>0.13636363636363635</v>
      </c>
      <c r="E12" s="206">
        <v>9.0909090909090912E-2</v>
      </c>
      <c r="F12" s="206">
        <v>0.13636363636363635</v>
      </c>
      <c r="G12" s="206">
        <v>3.4090909090909088E-2</v>
      </c>
      <c r="H12" s="206">
        <v>6.8181818181818177E-2</v>
      </c>
      <c r="I12" s="449">
        <v>0.20454545454545456</v>
      </c>
      <c r="J12" s="233">
        <v>2.2727272727272728E-2</v>
      </c>
    </row>
    <row r="13" spans="1:10" s="195" customFormat="1" ht="14.1" customHeight="1">
      <c r="A13" s="1363" t="s">
        <v>247</v>
      </c>
      <c r="B13" s="1364"/>
      <c r="C13" s="201">
        <v>0.56470588235294117</v>
      </c>
      <c r="D13" s="202">
        <v>2.3529411764705882E-2</v>
      </c>
      <c r="E13" s="202">
        <v>5.8823529411764705E-2</v>
      </c>
      <c r="F13" s="202">
        <v>2.3529411764705882E-2</v>
      </c>
      <c r="G13" s="202">
        <v>1.1764705882352941E-2</v>
      </c>
      <c r="H13" s="202">
        <v>0.11764705882352941</v>
      </c>
      <c r="I13" s="834">
        <v>0.2</v>
      </c>
      <c r="J13" s="236">
        <v>0</v>
      </c>
    </row>
    <row r="14" spans="1:10" s="195" customFormat="1" ht="14.1" customHeight="1" thickBot="1">
      <c r="A14" s="1365" t="s">
        <v>553</v>
      </c>
      <c r="B14" s="1366"/>
      <c r="C14" s="211">
        <v>0.47916666666666669</v>
      </c>
      <c r="D14" s="40">
        <v>1.0416666666666666E-2</v>
      </c>
      <c r="E14" s="40">
        <v>8.3333333333333329E-2</v>
      </c>
      <c r="F14" s="40">
        <v>6.25E-2</v>
      </c>
      <c r="G14" s="40">
        <v>6.25E-2</v>
      </c>
      <c r="H14" s="40">
        <v>3.125E-2</v>
      </c>
      <c r="I14" s="450">
        <v>0.21875</v>
      </c>
      <c r="J14" s="41">
        <v>5.2083333333333336E-2</v>
      </c>
    </row>
    <row r="15" spans="1:10" s="195" customFormat="1" ht="14.1" customHeight="1" thickBot="1">
      <c r="A15" s="1455" t="s">
        <v>345</v>
      </c>
      <c r="B15" s="1456"/>
      <c r="C15" s="208">
        <v>0.38123752495009983</v>
      </c>
      <c r="D15" s="209">
        <v>3.9920159680638723E-2</v>
      </c>
      <c r="E15" s="209">
        <v>8.1836327345309379E-2</v>
      </c>
      <c r="F15" s="209">
        <v>0.10978043912175649</v>
      </c>
      <c r="G15" s="209">
        <v>6.3872255489021951E-2</v>
      </c>
      <c r="H15" s="209">
        <v>0.10179640718562874</v>
      </c>
      <c r="I15" s="835">
        <v>0.19161676646706588</v>
      </c>
      <c r="J15" s="836">
        <v>2.9940119760479042E-2</v>
      </c>
    </row>
    <row r="16" spans="1:10" s="195" customFormat="1" ht="14.1" customHeight="1" thickTop="1">
      <c r="A16" s="1457" t="s">
        <v>370</v>
      </c>
      <c r="B16" s="1458"/>
      <c r="C16" s="798">
        <v>0.38931297709923662</v>
      </c>
      <c r="D16" s="799">
        <v>6.8702290076335881E-2</v>
      </c>
      <c r="E16" s="799">
        <v>9.9236641221374045E-2</v>
      </c>
      <c r="F16" s="799">
        <v>0.10941475826972011</v>
      </c>
      <c r="G16" s="799">
        <v>3.3078880407124679E-2</v>
      </c>
      <c r="H16" s="799">
        <v>7.8880407124681931E-2</v>
      </c>
      <c r="I16" s="837">
        <v>0.15521628498727735</v>
      </c>
      <c r="J16" s="805">
        <v>6.6157760814249358E-2</v>
      </c>
    </row>
    <row r="17" spans="1:10" s="195" customFormat="1" ht="14.1" customHeight="1" thickBot="1">
      <c r="A17" s="1437" t="s">
        <v>369</v>
      </c>
      <c r="B17" s="1459"/>
      <c r="C17" s="838">
        <v>0.33985330073349634</v>
      </c>
      <c r="D17" s="45">
        <v>6.6014669926650366E-2</v>
      </c>
      <c r="E17" s="45">
        <v>0.18581907090464547</v>
      </c>
      <c r="F17" s="45">
        <v>0.1100244498777506</v>
      </c>
      <c r="G17" s="45">
        <v>7.3349633251833746E-2</v>
      </c>
      <c r="H17" s="45">
        <v>0.14425427872860636</v>
      </c>
      <c r="I17" s="839" t="s">
        <v>40</v>
      </c>
      <c r="J17" s="46">
        <v>8.0684596577017112E-2</v>
      </c>
    </row>
    <row r="18" spans="1:10" s="195" customFormat="1" ht="14.1" customHeight="1" thickBot="1">
      <c r="A18" s="220"/>
      <c r="B18" s="240"/>
      <c r="C18" s="240"/>
      <c r="D18" s="240"/>
      <c r="E18" s="240"/>
      <c r="F18" s="240"/>
      <c r="G18" s="240"/>
      <c r="H18" s="240"/>
      <c r="I18" s="452"/>
      <c r="J18" s="240"/>
    </row>
    <row r="19" spans="1:10" s="195" customFormat="1" ht="35.25" customHeight="1" thickBot="1">
      <c r="A19" s="281" t="s">
        <v>59</v>
      </c>
      <c r="B19" s="286" t="s">
        <v>29</v>
      </c>
      <c r="C19" s="283" t="s">
        <v>101</v>
      </c>
      <c r="D19" s="284" t="s">
        <v>102</v>
      </c>
      <c r="E19" s="284" t="s">
        <v>103</v>
      </c>
      <c r="F19" s="284" t="s">
        <v>104</v>
      </c>
      <c r="G19" s="284" t="s">
        <v>105</v>
      </c>
      <c r="H19" s="284" t="s">
        <v>475</v>
      </c>
      <c r="I19" s="239" t="s">
        <v>156</v>
      </c>
      <c r="J19" s="228" t="s">
        <v>44</v>
      </c>
    </row>
    <row r="20" spans="1:10" s="195" customFormat="1" ht="14.1" customHeight="1">
      <c r="A20" s="1339" t="s">
        <v>60</v>
      </c>
      <c r="B20" s="200">
        <v>2014</v>
      </c>
      <c r="C20" s="285">
        <v>0.31746031746031744</v>
      </c>
      <c r="D20" s="35">
        <v>6.0317460317460318E-2</v>
      </c>
      <c r="E20" s="35">
        <v>0.18412698412698414</v>
      </c>
      <c r="F20" s="35">
        <v>0.12063492063492064</v>
      </c>
      <c r="G20" s="35">
        <v>7.9365079365079361E-2</v>
      </c>
      <c r="H20" s="35">
        <v>0.15873015873015872</v>
      </c>
      <c r="I20" s="448" t="s">
        <v>40</v>
      </c>
      <c r="J20" s="36">
        <v>7.9365079365079361E-2</v>
      </c>
    </row>
    <row r="21" spans="1:10" s="195" customFormat="1" ht="14.1" customHeight="1">
      <c r="A21" s="1340"/>
      <c r="B21" s="237">
        <v>2017</v>
      </c>
      <c r="C21" s="205">
        <v>0.38970588235294118</v>
      </c>
      <c r="D21" s="206">
        <v>6.985294117647059E-2</v>
      </c>
      <c r="E21" s="206">
        <v>9.5588235294117641E-2</v>
      </c>
      <c r="F21" s="206">
        <v>0.11029411764705882</v>
      </c>
      <c r="G21" s="206">
        <v>2.9411764705882353E-2</v>
      </c>
      <c r="H21" s="206">
        <v>0.10294117647058823</v>
      </c>
      <c r="I21" s="449">
        <v>0.15441176470588236</v>
      </c>
      <c r="J21" s="233">
        <v>4.779411764705882E-2</v>
      </c>
    </row>
    <row r="22" spans="1:10" s="195" customFormat="1" ht="14.1" customHeight="1" thickBot="1">
      <c r="A22" s="1341"/>
      <c r="B22" s="238">
        <v>2020</v>
      </c>
      <c r="C22" s="211">
        <v>0.37960339943342775</v>
      </c>
      <c r="D22" s="40">
        <v>3.1161473087818695E-2</v>
      </c>
      <c r="E22" s="40">
        <v>9.0651558073654395E-2</v>
      </c>
      <c r="F22" s="40">
        <v>0.10198300283286119</v>
      </c>
      <c r="G22" s="40">
        <v>6.5155807365439092E-2</v>
      </c>
      <c r="H22" s="40">
        <v>0.11048158640226628</v>
      </c>
      <c r="I22" s="450">
        <v>0.18413597733711048</v>
      </c>
      <c r="J22" s="41">
        <v>3.6827195467422094E-2</v>
      </c>
    </row>
    <row r="23" spans="1:10" s="195" customFormat="1" ht="14.1" customHeight="1">
      <c r="A23" s="1339" t="s">
        <v>11</v>
      </c>
      <c r="B23" s="200">
        <v>2014</v>
      </c>
      <c r="C23" s="285">
        <v>0.48571428571428571</v>
      </c>
      <c r="D23" s="35">
        <v>0.11428571428571428</v>
      </c>
      <c r="E23" s="35">
        <v>0.14285714285714285</v>
      </c>
      <c r="F23" s="35">
        <v>8.5714285714285715E-2</v>
      </c>
      <c r="G23" s="35">
        <v>2.8571428571428571E-2</v>
      </c>
      <c r="H23" s="35">
        <v>0.11428571428571428</v>
      </c>
      <c r="I23" s="448" t="s">
        <v>40</v>
      </c>
      <c r="J23" s="36">
        <v>2.8571428571428571E-2</v>
      </c>
    </row>
    <row r="24" spans="1:10" s="195" customFormat="1" ht="14.1" customHeight="1">
      <c r="A24" s="1340"/>
      <c r="B24" s="237">
        <v>2017</v>
      </c>
      <c r="C24" s="205">
        <v>0.38461538461538464</v>
      </c>
      <c r="D24" s="206">
        <v>7.6923076923076927E-2</v>
      </c>
      <c r="E24" s="206">
        <v>0.13461538461538461</v>
      </c>
      <c r="F24" s="206">
        <v>9.6153846153846159E-2</v>
      </c>
      <c r="G24" s="206">
        <v>5.7692307692307696E-2</v>
      </c>
      <c r="H24" s="206">
        <v>1.9230769230769232E-2</v>
      </c>
      <c r="I24" s="449">
        <v>0.13461538461538461</v>
      </c>
      <c r="J24" s="233">
        <v>9.6153846153846159E-2</v>
      </c>
    </row>
    <row r="25" spans="1:10" s="195" customFormat="1" ht="14.1" customHeight="1" thickBot="1">
      <c r="A25" s="1341"/>
      <c r="B25" s="238">
        <v>2020</v>
      </c>
      <c r="C25" s="211">
        <v>0.25862068965517243</v>
      </c>
      <c r="D25" s="40">
        <v>5.1724137931034482E-2</v>
      </c>
      <c r="E25" s="40">
        <v>0.1206896551724138</v>
      </c>
      <c r="F25" s="40">
        <v>0.15517241379310345</v>
      </c>
      <c r="G25" s="40">
        <v>8.6206896551724144E-2</v>
      </c>
      <c r="H25" s="40">
        <v>0.13793103448275862</v>
      </c>
      <c r="I25" s="450">
        <v>0.18965517241379309</v>
      </c>
      <c r="J25" s="41">
        <v>0</v>
      </c>
    </row>
    <row r="26" spans="1:10" s="195" customFormat="1" ht="14.1" customHeight="1">
      <c r="A26" s="1339" t="s">
        <v>12</v>
      </c>
      <c r="B26" s="200">
        <v>2014</v>
      </c>
      <c r="C26" s="285">
        <v>0.32258064516129031</v>
      </c>
      <c r="D26" s="35">
        <v>0</v>
      </c>
      <c r="E26" s="35">
        <v>0.29032258064516131</v>
      </c>
      <c r="F26" s="35">
        <v>0.12903225806451613</v>
      </c>
      <c r="G26" s="35">
        <v>3.2258064516129031E-2</v>
      </c>
      <c r="H26" s="35">
        <v>9.6774193548387094E-2</v>
      </c>
      <c r="I26" s="448" t="s">
        <v>40</v>
      </c>
      <c r="J26" s="36">
        <v>0.12903225806451613</v>
      </c>
    </row>
    <row r="27" spans="1:10" s="195" customFormat="1" ht="14.1" customHeight="1">
      <c r="A27" s="1340"/>
      <c r="B27" s="237">
        <v>2017</v>
      </c>
      <c r="C27" s="205">
        <v>0.3611111111111111</v>
      </c>
      <c r="D27" s="206">
        <v>5.5555555555555552E-2</v>
      </c>
      <c r="E27" s="206">
        <v>5.5555555555555552E-2</v>
      </c>
      <c r="F27" s="206">
        <v>0.19444444444444445</v>
      </c>
      <c r="G27" s="206">
        <v>2.7777777777777776E-2</v>
      </c>
      <c r="H27" s="206">
        <v>2.7777777777777776E-2</v>
      </c>
      <c r="I27" s="449">
        <v>0.1388888888888889</v>
      </c>
      <c r="J27" s="233">
        <v>0.1388888888888889</v>
      </c>
    </row>
    <row r="28" spans="1:10" s="195" customFormat="1" ht="14.1" customHeight="1" thickBot="1">
      <c r="A28" s="1341"/>
      <c r="B28" s="238">
        <v>2020</v>
      </c>
      <c r="C28" s="211">
        <v>0.40740740740740738</v>
      </c>
      <c r="D28" s="40">
        <v>9.2592592592592587E-2</v>
      </c>
      <c r="E28" s="40">
        <v>0</v>
      </c>
      <c r="F28" s="40">
        <v>0.12962962962962962</v>
      </c>
      <c r="G28" s="40">
        <v>3.7037037037037035E-2</v>
      </c>
      <c r="H28" s="40">
        <v>7.407407407407407E-2</v>
      </c>
      <c r="I28" s="450">
        <v>0.24074074074074073</v>
      </c>
      <c r="J28" s="41">
        <v>1.8518518518518517E-2</v>
      </c>
    </row>
    <row r="29" spans="1:10" s="195" customFormat="1" ht="14.1" customHeight="1">
      <c r="A29" s="1339" t="s">
        <v>61</v>
      </c>
      <c r="B29" s="200">
        <v>2014</v>
      </c>
      <c r="C29" s="285">
        <v>0.46153846153846156</v>
      </c>
      <c r="D29" s="35">
        <v>0.15384615384615385</v>
      </c>
      <c r="E29" s="35">
        <v>0.11538461538461539</v>
      </c>
      <c r="F29" s="35">
        <v>0</v>
      </c>
      <c r="G29" s="35">
        <v>7.6923076923076927E-2</v>
      </c>
      <c r="H29" s="35">
        <v>7.6923076923076927E-2</v>
      </c>
      <c r="I29" s="448" t="s">
        <v>40</v>
      </c>
      <c r="J29" s="36">
        <v>0.11538461538461539</v>
      </c>
    </row>
    <row r="30" spans="1:10" s="195" customFormat="1" ht="12">
      <c r="A30" s="1340"/>
      <c r="B30" s="237">
        <v>2017</v>
      </c>
      <c r="C30" s="205">
        <v>0.4375</v>
      </c>
      <c r="D30" s="206">
        <v>6.25E-2</v>
      </c>
      <c r="E30" s="206">
        <v>0.125</v>
      </c>
      <c r="F30" s="206">
        <v>3.125E-2</v>
      </c>
      <c r="G30" s="206">
        <v>3.125E-2</v>
      </c>
      <c r="H30" s="206">
        <v>3.125E-2</v>
      </c>
      <c r="I30" s="449">
        <v>0.21875</v>
      </c>
      <c r="J30" s="233">
        <v>6.25E-2</v>
      </c>
    </row>
    <row r="31" spans="1:10" s="195" customFormat="1" ht="14.1" customHeight="1" thickBot="1">
      <c r="A31" s="1341"/>
      <c r="B31" s="238">
        <v>2020</v>
      </c>
      <c r="C31" s="223">
        <v>0.55555555555555558</v>
      </c>
      <c r="D31" s="215">
        <v>2.7777777777777776E-2</v>
      </c>
      <c r="E31" s="215">
        <v>5.5555555555555552E-2</v>
      </c>
      <c r="F31" s="215">
        <v>8.3333333333333329E-2</v>
      </c>
      <c r="G31" s="215">
        <v>5.5555555555555552E-2</v>
      </c>
      <c r="H31" s="215">
        <v>0</v>
      </c>
      <c r="I31" s="304">
        <v>0.19444444444444445</v>
      </c>
      <c r="J31" s="244">
        <v>2.7777777777777776E-2</v>
      </c>
    </row>
    <row r="32" spans="1:10" s="195" customFormat="1" ht="14.1" customHeight="1">
      <c r="A32" s="287"/>
      <c r="J32" s="213" t="s">
        <v>73</v>
      </c>
    </row>
    <row r="33" spans="1:11" s="195" customFormat="1" ht="14.1" customHeight="1"/>
    <row r="34" spans="1:11" s="195" customFormat="1" ht="14.1" customHeight="1" thickBot="1"/>
    <row r="35" spans="1:11" s="195" customFormat="1" ht="8.25" customHeight="1">
      <c r="A35" s="1216"/>
      <c r="B35" s="1217"/>
      <c r="C35" s="1217"/>
      <c r="D35" s="1224"/>
      <c r="E35" s="1224"/>
      <c r="F35" s="1224"/>
      <c r="G35" s="1224"/>
      <c r="H35" s="1224"/>
      <c r="I35" s="1224"/>
      <c r="J35" s="1225"/>
    </row>
    <row r="36" spans="1:11" s="195" customFormat="1" ht="15" customHeight="1">
      <c r="A36" s="1219" t="s">
        <v>468</v>
      </c>
      <c r="B36" s="152"/>
      <c r="C36" s="152"/>
      <c r="D36" s="187"/>
      <c r="E36" s="187"/>
      <c r="F36" s="187"/>
      <c r="G36" s="187"/>
      <c r="H36" s="187"/>
      <c r="I36" s="187"/>
      <c r="J36" s="1226"/>
    </row>
    <row r="37" spans="1:11" s="195" customFormat="1" ht="6.75" customHeight="1">
      <c r="A37" s="1219"/>
      <c r="B37" s="152"/>
      <c r="C37" s="152"/>
      <c r="D37" s="187"/>
      <c r="E37" s="187"/>
      <c r="F37" s="187"/>
      <c r="G37" s="187"/>
      <c r="H37" s="187"/>
      <c r="I37" s="187"/>
      <c r="J37" s="1226"/>
    </row>
    <row r="38" spans="1:11" s="496" customFormat="1" ht="15" customHeight="1">
      <c r="A38" s="1227"/>
      <c r="B38" s="959" t="s">
        <v>414</v>
      </c>
      <c r="C38" s="959"/>
      <c r="D38" s="959" t="s">
        <v>471</v>
      </c>
      <c r="E38" s="959"/>
      <c r="F38" s="329" t="s">
        <v>418</v>
      </c>
      <c r="G38" s="329"/>
      <c r="H38" s="959"/>
      <c r="I38" s="329"/>
      <c r="J38" s="1230"/>
      <c r="K38" s="959"/>
    </row>
    <row r="39" spans="1:11" s="496" customFormat="1" ht="15" customHeight="1">
      <c r="A39" s="1227"/>
      <c r="B39" s="959" t="s">
        <v>415</v>
      </c>
      <c r="C39" s="1202"/>
      <c r="D39" s="1202" t="s">
        <v>472</v>
      </c>
      <c r="E39" s="1202"/>
      <c r="F39" s="329" t="s">
        <v>419</v>
      </c>
      <c r="G39" s="329"/>
      <c r="H39" s="1202"/>
      <c r="I39" s="329"/>
      <c r="J39" s="1230"/>
      <c r="K39" s="1203"/>
    </row>
    <row r="40" spans="1:11" s="496" customFormat="1" ht="15" customHeight="1">
      <c r="A40" s="1227"/>
      <c r="B40" s="959" t="s">
        <v>416</v>
      </c>
      <c r="C40" s="959"/>
      <c r="D40" s="959" t="s">
        <v>473</v>
      </c>
      <c r="E40" s="959"/>
      <c r="F40" s="329" t="s">
        <v>470</v>
      </c>
      <c r="G40" s="329"/>
      <c r="H40" s="959"/>
      <c r="I40" s="329"/>
      <c r="J40" s="1230"/>
      <c r="K40" s="959"/>
    </row>
    <row r="41" spans="1:11" s="496" customFormat="1" ht="15" customHeight="1">
      <c r="A41" s="1227"/>
      <c r="B41" s="959" t="s">
        <v>417</v>
      </c>
      <c r="C41" s="959"/>
      <c r="D41" s="959" t="s">
        <v>474</v>
      </c>
      <c r="E41" s="959"/>
      <c r="F41" s="329"/>
      <c r="G41" s="329"/>
      <c r="H41" s="959"/>
      <c r="I41" s="329"/>
      <c r="J41" s="1230"/>
      <c r="K41" s="959"/>
    </row>
    <row r="42" spans="1:11" s="496" customFormat="1" ht="15" customHeight="1" thickBot="1">
      <c r="A42" s="1235"/>
      <c r="B42" s="1236"/>
      <c r="C42" s="1236"/>
      <c r="D42" s="1236"/>
      <c r="E42" s="1236"/>
      <c r="F42" s="1236"/>
      <c r="G42" s="1233"/>
      <c r="H42" s="1236"/>
      <c r="I42" s="1233"/>
      <c r="J42" s="1234"/>
      <c r="K42" s="959"/>
    </row>
    <row r="43" spans="1:11" s="496" customFormat="1" ht="15" customHeight="1">
      <c r="B43" s="959"/>
      <c r="C43" s="959"/>
      <c r="D43" s="959"/>
      <c r="E43" s="959"/>
      <c r="F43" s="959"/>
      <c r="H43" s="959"/>
      <c r="K43" s="959"/>
    </row>
    <row r="44" spans="1:11" s="496" customFormat="1" ht="15" customHeight="1">
      <c r="B44" s="959"/>
      <c r="C44" s="959"/>
      <c r="D44" s="959"/>
      <c r="H44" s="959"/>
      <c r="I44" s="959"/>
      <c r="J44" s="959"/>
      <c r="K44" s="959"/>
    </row>
    <row r="45" spans="1:11" s="496" customFormat="1" ht="15" customHeight="1">
      <c r="B45" s="959"/>
      <c r="C45" s="959"/>
      <c r="D45" s="959"/>
      <c r="H45" s="959"/>
      <c r="I45" s="959"/>
      <c r="J45" s="959"/>
      <c r="K45" s="959"/>
    </row>
    <row r="46" spans="1:11" s="195" customFormat="1" ht="14.1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s="195" customFormat="1" ht="14.1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s="195" customFormat="1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s="195" customFormat="1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s="195" customFormat="1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</sheetData>
  <mergeCells count="18">
    <mergeCell ref="A29:A31"/>
    <mergeCell ref="A20:A22"/>
    <mergeCell ref="A23:A25"/>
    <mergeCell ref="A26:A28"/>
    <mergeCell ref="A5:B5"/>
    <mergeCell ref="A6:B6"/>
    <mergeCell ref="A7:B7"/>
    <mergeCell ref="A8:B8"/>
    <mergeCell ref="A14:B14"/>
    <mergeCell ref="A15:B15"/>
    <mergeCell ref="A16:B16"/>
    <mergeCell ref="A17:B17"/>
    <mergeCell ref="A13:B13"/>
    <mergeCell ref="A4:B4"/>
    <mergeCell ref="A9:B9"/>
    <mergeCell ref="A10:B10"/>
    <mergeCell ref="A11:B11"/>
    <mergeCell ref="A12:B12"/>
  </mergeCells>
  <phoneticPr fontId="2"/>
  <pageMargins left="0.78740157480314965" right="0.78740157480314965" top="0.59055118110236227" bottom="0.35433070866141736" header="0.23622047244094491" footer="0.31496062992125984"/>
  <pageSetup paperSize="9" orientation="portrait" r:id="rId1"/>
  <headerFooter scaleWithDoc="0" alignWithMargins="0">
    <oddFooter>&amp;C－&amp;P－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K71"/>
  <sheetViews>
    <sheetView view="pageBreakPreview" zoomScaleNormal="85" zoomScaleSheetLayoutView="100" workbookViewId="0"/>
  </sheetViews>
  <sheetFormatPr defaultColWidth="7.25" defaultRowHeight="13.5"/>
  <cols>
    <col min="1" max="16384" width="7.25" style="4"/>
  </cols>
  <sheetData>
    <row r="1" spans="1:11" ht="17.25" customHeight="1">
      <c r="A1" s="18" t="s">
        <v>233</v>
      </c>
      <c r="B1" s="191"/>
      <c r="C1" s="191"/>
      <c r="D1" s="191"/>
      <c r="E1" s="191"/>
      <c r="F1" s="191"/>
    </row>
    <row r="2" spans="1:11" ht="15.95" customHeight="1"/>
    <row r="3" spans="1:11" ht="15" customHeight="1" thickBot="1">
      <c r="A3" s="4" t="s">
        <v>234</v>
      </c>
      <c r="E3" s="193"/>
    </row>
    <row r="4" spans="1:11" s="195" customFormat="1" ht="13.9" customHeight="1" thickBot="1">
      <c r="A4" s="1357" t="s">
        <v>28</v>
      </c>
      <c r="B4" s="1358"/>
      <c r="C4" s="288" t="s">
        <v>37</v>
      </c>
      <c r="D4" s="239" t="s">
        <v>38</v>
      </c>
      <c r="E4" s="226" t="s">
        <v>93</v>
      </c>
      <c r="F4" s="220"/>
      <c r="G4" s="246" t="s">
        <v>63</v>
      </c>
      <c r="H4" s="226" t="s">
        <v>29</v>
      </c>
      <c r="I4" s="288" t="s">
        <v>37</v>
      </c>
      <c r="J4" s="239" t="s">
        <v>38</v>
      </c>
      <c r="K4" s="226" t="s">
        <v>93</v>
      </c>
    </row>
    <row r="5" spans="1:11" s="195" customFormat="1" ht="13.9" customHeight="1">
      <c r="A5" s="1359" t="s">
        <v>0</v>
      </c>
      <c r="B5" s="1360"/>
      <c r="C5" s="196">
        <v>0.72727272727272729</v>
      </c>
      <c r="D5" s="197">
        <v>0.24675324675324675</v>
      </c>
      <c r="E5" s="251">
        <v>2.5974025974025976E-2</v>
      </c>
      <c r="F5" s="262"/>
      <c r="G5" s="1339" t="s">
        <v>60</v>
      </c>
      <c r="H5" s="200">
        <v>2014</v>
      </c>
      <c r="I5" s="196">
        <v>0.6063492063492063</v>
      </c>
      <c r="J5" s="197">
        <v>0.36507936507936506</v>
      </c>
      <c r="K5" s="217">
        <v>2.8571428571428571E-2</v>
      </c>
    </row>
    <row r="6" spans="1:11" s="195" customFormat="1" ht="13.9" customHeight="1">
      <c r="A6" s="1361" t="s">
        <v>1</v>
      </c>
      <c r="B6" s="1362"/>
      <c r="C6" s="222">
        <v>0.66666666666666663</v>
      </c>
      <c r="D6" s="252">
        <v>0.24444444444444444</v>
      </c>
      <c r="E6" s="253">
        <v>6.6666666666666666E-2</v>
      </c>
      <c r="F6" s="262"/>
      <c r="G6" s="1340"/>
      <c r="H6" s="237">
        <v>2017</v>
      </c>
      <c r="I6" s="222">
        <v>0.63970588235294112</v>
      </c>
      <c r="J6" s="252">
        <v>0.28676470588235292</v>
      </c>
      <c r="K6" s="253">
        <v>7.3529411764705885E-2</v>
      </c>
    </row>
    <row r="7" spans="1:11" s="195" customFormat="1" ht="13.9" customHeight="1" thickBot="1">
      <c r="A7" s="1361" t="s">
        <v>246</v>
      </c>
      <c r="B7" s="1362"/>
      <c r="C7" s="222">
        <v>1</v>
      </c>
      <c r="D7" s="252">
        <v>0</v>
      </c>
      <c r="E7" s="253">
        <v>0</v>
      </c>
      <c r="F7" s="262"/>
      <c r="G7" s="1341"/>
      <c r="H7" s="238">
        <v>2020</v>
      </c>
      <c r="I7" s="223">
        <v>0.7025495750708215</v>
      </c>
      <c r="J7" s="215">
        <v>0.24079320113314448</v>
      </c>
      <c r="K7" s="216">
        <v>5.3824362606232294E-2</v>
      </c>
    </row>
    <row r="8" spans="1:11" s="195" customFormat="1" ht="13.9" customHeight="1">
      <c r="A8" s="1363" t="s">
        <v>307</v>
      </c>
      <c r="B8" s="1364"/>
      <c r="C8" s="222">
        <v>0.83333333333333337</v>
      </c>
      <c r="D8" s="252">
        <v>0.1</v>
      </c>
      <c r="E8" s="253">
        <v>6.6666666666666666E-2</v>
      </c>
      <c r="F8" s="262"/>
      <c r="G8" s="1339" t="s">
        <v>11</v>
      </c>
      <c r="H8" s="200">
        <v>2014</v>
      </c>
      <c r="I8" s="196">
        <v>0.77142857142857146</v>
      </c>
      <c r="J8" s="197">
        <v>0.22857142857142856</v>
      </c>
      <c r="K8" s="217">
        <v>0</v>
      </c>
    </row>
    <row r="9" spans="1:11" s="195" customFormat="1" ht="13.9" customHeight="1">
      <c r="A9" s="1363" t="s">
        <v>2</v>
      </c>
      <c r="B9" s="1364"/>
      <c r="C9" s="222">
        <v>0.8571428571428571</v>
      </c>
      <c r="D9" s="252">
        <v>7.1428571428571425E-2</v>
      </c>
      <c r="E9" s="253">
        <v>7.1428571428571425E-2</v>
      </c>
      <c r="F9" s="262"/>
      <c r="G9" s="1340"/>
      <c r="H9" s="237">
        <v>2017</v>
      </c>
      <c r="I9" s="222">
        <v>0.78846153846153844</v>
      </c>
      <c r="J9" s="252">
        <v>0.15384615384615385</v>
      </c>
      <c r="K9" s="253">
        <v>5.7692307692307696E-2</v>
      </c>
    </row>
    <row r="10" spans="1:11" s="195" customFormat="1" ht="13.9" customHeight="1" thickBot="1">
      <c r="A10" s="1363" t="s">
        <v>3</v>
      </c>
      <c r="B10" s="1364"/>
      <c r="C10" s="222">
        <v>0.7</v>
      </c>
      <c r="D10" s="252">
        <v>0.3</v>
      </c>
      <c r="E10" s="253">
        <v>0</v>
      </c>
      <c r="F10" s="262"/>
      <c r="G10" s="1341"/>
      <c r="H10" s="238">
        <v>2020</v>
      </c>
      <c r="I10" s="223">
        <v>0.7931034482758621</v>
      </c>
      <c r="J10" s="215">
        <v>0.15517241379310345</v>
      </c>
      <c r="K10" s="216">
        <v>5.1724137931034482E-2</v>
      </c>
    </row>
    <row r="11" spans="1:11" s="195" customFormat="1" ht="13.9" customHeight="1">
      <c r="A11" s="1363" t="s">
        <v>302</v>
      </c>
      <c r="B11" s="1364"/>
      <c r="C11" s="222">
        <v>0.40816326530612246</v>
      </c>
      <c r="D11" s="252">
        <v>0.51020408163265307</v>
      </c>
      <c r="E11" s="253">
        <v>8.1632653061224483E-2</v>
      </c>
      <c r="F11" s="262"/>
      <c r="G11" s="1339" t="s">
        <v>12</v>
      </c>
      <c r="H11" s="200">
        <v>2014</v>
      </c>
      <c r="I11" s="196">
        <v>0.70967741935483875</v>
      </c>
      <c r="J11" s="197">
        <v>0.19354838709677419</v>
      </c>
      <c r="K11" s="251">
        <v>9.6774193548387094E-2</v>
      </c>
    </row>
    <row r="12" spans="1:11" s="195" customFormat="1" ht="13.9" customHeight="1">
      <c r="A12" s="1363" t="s">
        <v>352</v>
      </c>
      <c r="B12" s="1364"/>
      <c r="C12" s="222">
        <v>0.75</v>
      </c>
      <c r="D12" s="252">
        <v>0.19318181818181818</v>
      </c>
      <c r="E12" s="253">
        <v>5.6818181818181816E-2</v>
      </c>
      <c r="F12" s="262"/>
      <c r="G12" s="1340"/>
      <c r="H12" s="237">
        <v>2017</v>
      </c>
      <c r="I12" s="222">
        <v>0.83333333333333337</v>
      </c>
      <c r="J12" s="252">
        <v>8.3333333333333329E-2</v>
      </c>
      <c r="K12" s="253">
        <v>8.3333333333333329E-2</v>
      </c>
    </row>
    <row r="13" spans="1:11" s="195" customFormat="1" ht="13.9" customHeight="1" thickBot="1">
      <c r="A13" s="1363" t="s">
        <v>247</v>
      </c>
      <c r="B13" s="1364"/>
      <c r="C13" s="222">
        <v>0.92941176470588238</v>
      </c>
      <c r="D13" s="252">
        <v>5.8823529411764705E-2</v>
      </c>
      <c r="E13" s="253">
        <v>1.1764705882352941E-2</v>
      </c>
      <c r="F13" s="262"/>
      <c r="G13" s="1341"/>
      <c r="H13" s="238">
        <v>2020</v>
      </c>
      <c r="I13" s="223">
        <v>0.85185185185185186</v>
      </c>
      <c r="J13" s="215">
        <v>0.1111111111111111</v>
      </c>
      <c r="K13" s="216">
        <v>3.7037037037037035E-2</v>
      </c>
    </row>
    <row r="14" spans="1:11" s="195" customFormat="1" ht="13.9" customHeight="1" thickBot="1">
      <c r="A14" s="1365" t="s">
        <v>553</v>
      </c>
      <c r="B14" s="1366"/>
      <c r="C14" s="336">
        <v>0.77083333333333337</v>
      </c>
      <c r="D14" s="260">
        <v>0.16666666666666666</v>
      </c>
      <c r="E14" s="261">
        <v>6.25E-2</v>
      </c>
      <c r="F14" s="262"/>
      <c r="G14" s="1339" t="s">
        <v>61</v>
      </c>
      <c r="H14" s="200">
        <v>2014</v>
      </c>
      <c r="I14" s="196">
        <v>0.92307692307692313</v>
      </c>
      <c r="J14" s="197">
        <v>3.8461538461538464E-2</v>
      </c>
      <c r="K14" s="251">
        <v>3.8461538461538464E-2</v>
      </c>
    </row>
    <row r="15" spans="1:11" s="195" customFormat="1" ht="13.9" customHeight="1" thickBot="1">
      <c r="A15" s="1455" t="s">
        <v>345</v>
      </c>
      <c r="B15" s="1456"/>
      <c r="C15" s="813">
        <v>0.75049900199600794</v>
      </c>
      <c r="D15" s="814">
        <v>0.19960079840319361</v>
      </c>
      <c r="E15" s="815">
        <v>4.790419161676647E-2</v>
      </c>
      <c r="F15" s="262"/>
      <c r="G15" s="1340"/>
      <c r="H15" s="237">
        <v>2017</v>
      </c>
      <c r="I15" s="222">
        <v>0.90625</v>
      </c>
      <c r="J15" s="252">
        <v>6.25E-2</v>
      </c>
      <c r="K15" s="253">
        <v>3.125E-2</v>
      </c>
    </row>
    <row r="16" spans="1:11" s="195" customFormat="1" ht="13.9" customHeight="1" thickTop="1" thickBot="1">
      <c r="A16" s="1457" t="s">
        <v>370</v>
      </c>
      <c r="B16" s="1458"/>
      <c r="C16" s="254">
        <v>0.69720101781170485</v>
      </c>
      <c r="D16" s="255">
        <v>0.23155216284987276</v>
      </c>
      <c r="E16" s="256">
        <v>7.124681933842239E-2</v>
      </c>
      <c r="F16" s="262"/>
      <c r="G16" s="1341"/>
      <c r="H16" s="238">
        <v>2020</v>
      </c>
      <c r="I16" s="223">
        <v>1</v>
      </c>
      <c r="J16" s="215">
        <v>0</v>
      </c>
      <c r="K16" s="216">
        <v>0</v>
      </c>
    </row>
    <row r="17" spans="1:11" s="195" customFormat="1" ht="13.9" customHeight="1" thickBot="1">
      <c r="A17" s="1437" t="s">
        <v>369</v>
      </c>
      <c r="B17" s="1459"/>
      <c r="C17" s="223">
        <v>0.64792176039119809</v>
      </c>
      <c r="D17" s="215">
        <v>0.32029339853300731</v>
      </c>
      <c r="E17" s="216">
        <v>3.1784841075794622E-2</v>
      </c>
      <c r="F17" s="262"/>
      <c r="K17" s="213" t="s">
        <v>73</v>
      </c>
    </row>
    <row r="18" spans="1:11" s="195" customFormat="1" ht="13.9" customHeight="1">
      <c r="A18" s="262"/>
      <c r="B18" s="262"/>
      <c r="C18" s="262"/>
      <c r="D18" s="262"/>
      <c r="E18" s="262"/>
      <c r="F18" s="262"/>
      <c r="G18" s="262"/>
    </row>
    <row r="19" spans="1:11" s="195" customFormat="1" ht="13.9" customHeight="1" thickBot="1">
      <c r="A19" s="4" t="s">
        <v>235</v>
      </c>
      <c r="B19" s="4"/>
      <c r="C19" s="4"/>
      <c r="D19" s="4"/>
      <c r="E19" s="193"/>
      <c r="F19" s="4"/>
      <c r="G19" s="4"/>
      <c r="H19" s="4"/>
      <c r="I19" s="4"/>
      <c r="J19" s="4"/>
      <c r="K19" s="4"/>
    </row>
    <row r="20" spans="1:11" s="195" customFormat="1" ht="13.9" customHeight="1" thickBot="1">
      <c r="A20" s="1357" t="s">
        <v>28</v>
      </c>
      <c r="B20" s="1473"/>
      <c r="C20" s="828" t="s">
        <v>158</v>
      </c>
      <c r="D20" s="290" t="s">
        <v>159</v>
      </c>
      <c r="E20" s="263" t="s">
        <v>167</v>
      </c>
      <c r="F20" s="214"/>
      <c r="G20" s="291" t="s">
        <v>59</v>
      </c>
      <c r="H20" s="226" t="s">
        <v>29</v>
      </c>
      <c r="I20" s="293" t="s">
        <v>158</v>
      </c>
      <c r="J20" s="290" t="s">
        <v>159</v>
      </c>
      <c r="K20" s="263" t="s">
        <v>167</v>
      </c>
    </row>
    <row r="21" spans="1:11" s="195" customFormat="1" ht="13.9" customHeight="1">
      <c r="A21" s="1359" t="s">
        <v>0</v>
      </c>
      <c r="B21" s="1360"/>
      <c r="C21" s="843">
        <v>5</v>
      </c>
      <c r="D21" s="298">
        <v>263.57142857142856</v>
      </c>
      <c r="E21" s="299">
        <v>231.25</v>
      </c>
      <c r="F21" s="214"/>
      <c r="G21" s="1339" t="s">
        <v>60</v>
      </c>
      <c r="H21" s="200">
        <v>2014</v>
      </c>
      <c r="I21" s="603">
        <v>180</v>
      </c>
      <c r="J21" s="298">
        <v>263.125</v>
      </c>
      <c r="K21" s="299">
        <v>443.125</v>
      </c>
    </row>
    <row r="22" spans="1:11" s="195" customFormat="1" ht="13.9" customHeight="1">
      <c r="A22" s="1361" t="s">
        <v>1</v>
      </c>
      <c r="B22" s="1362"/>
      <c r="C22" s="619">
        <v>32</v>
      </c>
      <c r="D22" s="447">
        <v>287.33333333333331</v>
      </c>
      <c r="E22" s="606">
        <v>294.44444444444446</v>
      </c>
      <c r="G22" s="1340"/>
      <c r="H22" s="237">
        <v>2017</v>
      </c>
      <c r="I22" s="613">
        <v>105.25</v>
      </c>
      <c r="J22" s="614">
        <v>263.54838709677421</v>
      </c>
      <c r="K22" s="615">
        <v>245.45714285714286</v>
      </c>
    </row>
    <row r="23" spans="1:11" s="195" customFormat="1" ht="13.9" customHeight="1" thickBot="1">
      <c r="A23" s="1361" t="s">
        <v>246</v>
      </c>
      <c r="B23" s="1362"/>
      <c r="C23" s="619">
        <v>0</v>
      </c>
      <c r="D23" s="447">
        <v>128.5</v>
      </c>
      <c r="E23" s="606">
        <v>128.5</v>
      </c>
      <c r="G23" s="1341"/>
      <c r="H23" s="238">
        <v>2020</v>
      </c>
      <c r="I23" s="616">
        <v>65.571428571428569</v>
      </c>
      <c r="J23" s="617">
        <v>254.72916666666666</v>
      </c>
      <c r="K23" s="618">
        <v>230.65454545454546</v>
      </c>
    </row>
    <row r="24" spans="1:11" s="195" customFormat="1" ht="13.9" customHeight="1">
      <c r="A24" s="1363" t="s">
        <v>307</v>
      </c>
      <c r="B24" s="1364"/>
      <c r="C24" s="619">
        <v>40</v>
      </c>
      <c r="D24" s="447">
        <v>196</v>
      </c>
      <c r="E24" s="606">
        <v>173.71428571428572</v>
      </c>
      <c r="F24" s="214"/>
      <c r="G24" s="1339" t="s">
        <v>11</v>
      </c>
      <c r="H24" s="200">
        <v>2014</v>
      </c>
      <c r="I24" s="601">
        <v>0</v>
      </c>
      <c r="J24" s="313">
        <v>239</v>
      </c>
      <c r="K24" s="316">
        <v>239</v>
      </c>
    </row>
    <row r="25" spans="1:11" s="195" customFormat="1" ht="13.9" customHeight="1">
      <c r="A25" s="1363" t="s">
        <v>2</v>
      </c>
      <c r="B25" s="1364"/>
      <c r="C25" s="619">
        <v>3</v>
      </c>
      <c r="D25" s="447">
        <v>281.66666666666669</v>
      </c>
      <c r="E25" s="606">
        <v>282.66666666666669</v>
      </c>
      <c r="G25" s="1340"/>
      <c r="H25" s="237">
        <v>2017</v>
      </c>
      <c r="I25" s="602">
        <v>324</v>
      </c>
      <c r="J25" s="447">
        <v>330.58333333333331</v>
      </c>
      <c r="K25" s="606">
        <v>329.64285714285717</v>
      </c>
    </row>
    <row r="26" spans="1:11" s="195" customFormat="1" ht="13.9" customHeight="1" thickBot="1">
      <c r="A26" s="1363" t="s">
        <v>3</v>
      </c>
      <c r="B26" s="1364"/>
      <c r="C26" s="619">
        <v>0</v>
      </c>
      <c r="D26" s="447">
        <v>0</v>
      </c>
      <c r="E26" s="606">
        <v>0</v>
      </c>
      <c r="G26" s="1341"/>
      <c r="H26" s="238">
        <v>2020</v>
      </c>
      <c r="I26" s="607">
        <v>5</v>
      </c>
      <c r="J26" s="608">
        <v>301.21052631578948</v>
      </c>
      <c r="K26" s="609">
        <v>273</v>
      </c>
    </row>
    <row r="27" spans="1:11" s="195" customFormat="1" ht="13.9" customHeight="1">
      <c r="A27" s="1363" t="s">
        <v>302</v>
      </c>
      <c r="B27" s="1364"/>
      <c r="C27" s="619">
        <v>30</v>
      </c>
      <c r="D27" s="447">
        <v>336.5</v>
      </c>
      <c r="E27" s="606">
        <v>344</v>
      </c>
      <c r="F27" s="214"/>
      <c r="G27" s="1339" t="s">
        <v>12</v>
      </c>
      <c r="H27" s="200">
        <v>2014</v>
      </c>
      <c r="I27" s="603">
        <v>0</v>
      </c>
      <c r="J27" s="298">
        <v>235</v>
      </c>
      <c r="K27" s="299">
        <v>235</v>
      </c>
    </row>
    <row r="28" spans="1:11" s="195" customFormat="1" ht="13.9" customHeight="1">
      <c r="A28" s="1363" t="s">
        <v>352</v>
      </c>
      <c r="B28" s="1364"/>
      <c r="C28" s="619">
        <v>2.75</v>
      </c>
      <c r="D28" s="447">
        <v>297.64285714285717</v>
      </c>
      <c r="E28" s="606">
        <v>261.125</v>
      </c>
      <c r="F28" s="214"/>
      <c r="G28" s="1340"/>
      <c r="H28" s="237">
        <v>2017</v>
      </c>
      <c r="I28" s="602">
        <v>2</v>
      </c>
      <c r="J28" s="447">
        <v>242.29166666666666</v>
      </c>
      <c r="K28" s="606">
        <v>223.80769230769232</v>
      </c>
    </row>
    <row r="29" spans="1:11" s="195" customFormat="1" ht="12" customHeight="1" thickBot="1">
      <c r="A29" s="1363" t="s">
        <v>247</v>
      </c>
      <c r="B29" s="1364"/>
      <c r="C29" s="619">
        <v>32.4</v>
      </c>
      <c r="D29" s="447">
        <v>280.18918918918916</v>
      </c>
      <c r="E29" s="606">
        <v>263.22500000000002</v>
      </c>
      <c r="F29" s="214"/>
      <c r="G29" s="1341"/>
      <c r="H29" s="238">
        <v>2020</v>
      </c>
      <c r="I29" s="610">
        <v>40</v>
      </c>
      <c r="J29" s="611">
        <v>286</v>
      </c>
      <c r="K29" s="612">
        <v>273.7</v>
      </c>
    </row>
    <row r="30" spans="1:11" ht="15" customHeight="1" thickBot="1">
      <c r="A30" s="1365" t="s">
        <v>551</v>
      </c>
      <c r="B30" s="1366"/>
      <c r="C30" s="844">
        <v>88.4</v>
      </c>
      <c r="D30" s="611">
        <v>253.63636363636363</v>
      </c>
      <c r="E30" s="612">
        <v>250.91666666666666</v>
      </c>
      <c r="F30" s="214"/>
      <c r="G30" s="1339" t="s">
        <v>61</v>
      </c>
      <c r="H30" s="200">
        <v>2014</v>
      </c>
      <c r="I30" s="607">
        <v>0</v>
      </c>
      <c r="J30" s="608">
        <v>243.16666666666666</v>
      </c>
      <c r="K30" s="609">
        <v>243.16666666666666</v>
      </c>
    </row>
    <row r="31" spans="1:11" s="195" customFormat="1" ht="13.9" customHeight="1" thickBot="1">
      <c r="A31" s="1455" t="s">
        <v>345</v>
      </c>
      <c r="B31" s="1456"/>
      <c r="C31" s="1121">
        <v>36.285714285714285</v>
      </c>
      <c r="D31" s="845">
        <v>270.39639639639637</v>
      </c>
      <c r="E31" s="846">
        <v>254.34710743801654</v>
      </c>
      <c r="F31" s="214"/>
      <c r="G31" s="1340"/>
      <c r="H31" s="237">
        <v>2017</v>
      </c>
      <c r="I31" s="619">
        <v>0</v>
      </c>
      <c r="J31" s="447">
        <v>280.29733333333331</v>
      </c>
      <c r="K31" s="606">
        <v>280.29733333333331</v>
      </c>
    </row>
    <row r="32" spans="1:11" s="195" customFormat="1" ht="15" customHeight="1" thickTop="1" thickBot="1">
      <c r="A32" s="1457" t="s">
        <v>370</v>
      </c>
      <c r="B32" s="1458"/>
      <c r="C32" s="847">
        <v>153</v>
      </c>
      <c r="D32" s="848">
        <v>274.98514285714282</v>
      </c>
      <c r="E32" s="849">
        <v>263.89558441558438</v>
      </c>
      <c r="F32" s="214"/>
      <c r="G32" s="1341"/>
      <c r="H32" s="238">
        <v>2020</v>
      </c>
      <c r="I32" s="610">
        <v>23</v>
      </c>
      <c r="J32" s="611">
        <v>265.2</v>
      </c>
      <c r="K32" s="612">
        <v>275.32</v>
      </c>
    </row>
    <row r="33" spans="1:11" s="195" customFormat="1" ht="15" customHeight="1" thickBot="1">
      <c r="A33" s="1437" t="s">
        <v>369</v>
      </c>
      <c r="B33" s="1459"/>
      <c r="C33" s="844">
        <v>105</v>
      </c>
      <c r="D33" s="611">
        <v>254.9814814814815</v>
      </c>
      <c r="E33" s="612">
        <v>359.98148148148152</v>
      </c>
      <c r="F33" s="214"/>
      <c r="K33" s="28" t="s">
        <v>322</v>
      </c>
    </row>
    <row r="34" spans="1:11" s="195" customFormat="1" ht="15" customHeight="1">
      <c r="A34" s="245"/>
      <c r="B34" s="245"/>
      <c r="C34" s="220"/>
      <c r="D34" s="187"/>
      <c r="E34" s="187"/>
      <c r="G34" s="289"/>
      <c r="H34" s="289"/>
      <c r="I34" s="289"/>
      <c r="J34" s="289"/>
      <c r="K34" s="289"/>
    </row>
    <row r="35" spans="1:11" s="195" customFormat="1" ht="15" customHeight="1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</row>
    <row r="36" spans="1:11" s="195" customFormat="1" ht="15" customHeight="1">
      <c r="A36" s="276"/>
      <c r="B36" s="276"/>
      <c r="C36" s="276"/>
      <c r="D36" s="276"/>
      <c r="E36" s="276"/>
      <c r="F36" s="276"/>
      <c r="G36" s="276"/>
      <c r="H36" s="276"/>
      <c r="I36" s="276"/>
      <c r="J36" s="276"/>
      <c r="K36" s="276"/>
    </row>
    <row r="37" spans="1:11" s="195" customFormat="1" ht="15" customHeight="1">
      <c r="A37" s="276"/>
      <c r="B37" s="276"/>
      <c r="C37" s="276"/>
      <c r="D37" s="276"/>
      <c r="E37" s="276"/>
      <c r="F37" s="276"/>
      <c r="G37" s="276"/>
      <c r="H37" s="276"/>
      <c r="I37" s="276"/>
      <c r="J37" s="276"/>
      <c r="K37" s="276"/>
    </row>
    <row r="38" spans="1:11" s="195" customFormat="1" ht="15" customHeight="1">
      <c r="A38" s="276"/>
      <c r="B38" s="276"/>
      <c r="C38" s="276"/>
      <c r="D38" s="276"/>
      <c r="E38" s="276"/>
      <c r="F38" s="276"/>
      <c r="G38" s="276"/>
      <c r="H38" s="276"/>
      <c r="I38" s="276"/>
      <c r="J38" s="276"/>
      <c r="K38" s="276"/>
    </row>
    <row r="39" spans="1:11" s="195" customFormat="1" ht="15" customHeight="1">
      <c r="A39" s="276"/>
      <c r="B39" s="276"/>
      <c r="C39" s="276"/>
      <c r="D39" s="276"/>
      <c r="E39" s="276"/>
      <c r="F39" s="276"/>
      <c r="G39" s="276"/>
      <c r="H39" s="276"/>
      <c r="I39" s="276"/>
      <c r="J39" s="276"/>
      <c r="K39" s="276"/>
    </row>
    <row r="40" spans="1:11" s="195" customFormat="1" ht="15" customHeight="1">
      <c r="A40" s="276"/>
      <c r="B40" s="276"/>
      <c r="C40" s="276"/>
      <c r="D40" s="276"/>
      <c r="E40" s="276"/>
      <c r="F40" s="276"/>
      <c r="G40" s="276"/>
      <c r="H40" s="276"/>
      <c r="I40" s="276"/>
      <c r="J40" s="276"/>
      <c r="K40" s="276"/>
    </row>
    <row r="41" spans="1:11" s="195" customFormat="1" ht="15" customHeight="1">
      <c r="A41" s="276"/>
      <c r="B41" s="276"/>
      <c r="C41" s="276"/>
      <c r="D41" s="276"/>
      <c r="E41" s="276"/>
      <c r="F41" s="276"/>
      <c r="G41" s="276"/>
      <c r="H41" s="276"/>
      <c r="I41" s="276"/>
      <c r="J41" s="276"/>
      <c r="K41" s="276"/>
    </row>
    <row r="42" spans="1:11" s="195" customFormat="1" ht="15" customHeight="1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</row>
    <row r="43" spans="1:11" s="195" customFormat="1" ht="15" customHeight="1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</row>
    <row r="44" spans="1:11" s="195" customFormat="1" ht="15" customHeight="1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</row>
    <row r="45" spans="1:11" s="195" customFormat="1" ht="15" customHeight="1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</row>
    <row r="46" spans="1:11" s="195" customFormat="1" ht="15" customHeight="1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</row>
    <row r="47" spans="1:11" s="195" customFormat="1" ht="15" customHeight="1">
      <c r="A47" s="276"/>
      <c r="B47" s="276"/>
      <c r="C47" s="276"/>
      <c r="D47" s="276"/>
      <c r="E47" s="276"/>
      <c r="F47" s="276"/>
      <c r="G47" s="276"/>
      <c r="H47" s="276"/>
      <c r="I47" s="276"/>
      <c r="J47" s="276"/>
      <c r="K47" s="276"/>
    </row>
    <row r="48" spans="1:11" s="195" customFormat="1" ht="15" customHeight="1">
      <c r="A48" s="276"/>
      <c r="B48" s="276"/>
      <c r="C48" s="276"/>
      <c r="D48" s="276"/>
      <c r="E48" s="276"/>
      <c r="F48" s="276"/>
      <c r="G48" s="276"/>
      <c r="H48" s="276"/>
      <c r="I48" s="276"/>
      <c r="J48" s="276"/>
      <c r="K48" s="276"/>
    </row>
    <row r="49" spans="1:11" s="195" customFormat="1" ht="15" customHeight="1">
      <c r="F49" s="214"/>
    </row>
    <row r="50" spans="1:11" s="195" customFormat="1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s="195" customFormat="1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s="195" customFormat="1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s="195" customFormat="1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s="195" customFormat="1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s="195" customFormat="1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s="195" customFormat="1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15" customHeight="1"/>
    <row r="58" spans="1:11" s="195" customFormat="1" ht="13.9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s="195" customFormat="1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s="195" customFormat="1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s="195" customFormat="1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s="195" customFormat="1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s="195" customFormat="1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s="195" customFormat="1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s="195" customFormat="1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s="195" customFormat="1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s="195" customFormat="1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s="195" customFormat="1" ht="13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s="195" customFormat="1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s="195" customFormat="1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s="195" customFormat="1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</sheetData>
  <mergeCells count="36">
    <mergeCell ref="G27:G29"/>
    <mergeCell ref="G24:G26"/>
    <mergeCell ref="G21:G23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G30:G32"/>
    <mergeCell ref="A13:B13"/>
    <mergeCell ref="G5:G7"/>
    <mergeCell ref="G8:G10"/>
    <mergeCell ref="G11:G13"/>
    <mergeCell ref="G14:G16"/>
    <mergeCell ref="A5:B5"/>
    <mergeCell ref="A6:B6"/>
    <mergeCell ref="A7:B7"/>
    <mergeCell ref="A8:B8"/>
    <mergeCell ref="A4:B4"/>
    <mergeCell ref="A9:B9"/>
    <mergeCell ref="A10:B10"/>
    <mergeCell ref="A11:B11"/>
    <mergeCell ref="A12:B12"/>
    <mergeCell ref="A20:B20"/>
    <mergeCell ref="A14:B14"/>
    <mergeCell ref="A15:B15"/>
    <mergeCell ref="A16:B16"/>
    <mergeCell ref="A17:B17"/>
  </mergeCells>
  <phoneticPr fontId="2"/>
  <pageMargins left="0.78740157480314965" right="0.78740157480314965" top="0.59055118110236227" bottom="0.35433070866141736" header="0.23622047244094491" footer="0.31496062992125984"/>
  <pageSetup paperSize="9" orientation="portrait" r:id="rId1"/>
  <headerFooter scaleWithDoc="0" alignWithMargins="0">
    <oddFooter>&amp;C－&amp;P－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AU56"/>
  <sheetViews>
    <sheetView view="pageBreakPreview" zoomScaleNormal="100" zoomScaleSheetLayoutView="100" workbookViewId="0"/>
  </sheetViews>
  <sheetFormatPr defaultColWidth="7.25" defaultRowHeight="13.5"/>
  <cols>
    <col min="1" max="11" width="7.25" style="4"/>
    <col min="12" max="13" width="6.625" style="4" customWidth="1"/>
    <col min="14" max="16384" width="7.25" style="4"/>
  </cols>
  <sheetData>
    <row r="1" spans="1:11" ht="17.25" customHeight="1">
      <c r="A1" s="18" t="s">
        <v>233</v>
      </c>
      <c r="B1" s="225"/>
      <c r="C1" s="225"/>
      <c r="D1" s="225"/>
      <c r="E1" s="190"/>
      <c r="F1" s="225"/>
      <c r="G1" s="225"/>
      <c r="H1" s="225"/>
      <c r="I1" s="225"/>
      <c r="J1" s="225"/>
      <c r="K1" s="18"/>
    </row>
    <row r="2" spans="1:11" ht="15.95" customHeight="1">
      <c r="A2" s="922"/>
    </row>
    <row r="3" spans="1:11" ht="15" customHeight="1" thickBot="1">
      <c r="A3" s="4" t="s">
        <v>443</v>
      </c>
      <c r="E3" s="193"/>
      <c r="F3" s="5"/>
      <c r="J3" s="958"/>
    </row>
    <row r="4" spans="1:11" ht="15" customHeight="1">
      <c r="A4" s="1487" t="s">
        <v>10</v>
      </c>
      <c r="B4" s="1488"/>
      <c r="C4" s="1486" t="s">
        <v>157</v>
      </c>
      <c r="D4" s="1486"/>
      <c r="E4" s="1486"/>
      <c r="F4" s="1479" t="s">
        <v>110</v>
      </c>
      <c r="G4" s="1480"/>
      <c r="H4" s="1481"/>
      <c r="I4" s="1479" t="s">
        <v>96</v>
      </c>
      <c r="J4" s="1480"/>
      <c r="K4" s="1481"/>
    </row>
    <row r="5" spans="1:11" s="195" customFormat="1" ht="15" customHeight="1" thickBot="1">
      <c r="A5" s="1489"/>
      <c r="B5" s="1490"/>
      <c r="C5" s="1122" t="s">
        <v>16</v>
      </c>
      <c r="D5" s="526" t="s">
        <v>17</v>
      </c>
      <c r="E5" s="554" t="s">
        <v>5</v>
      </c>
      <c r="F5" s="556" t="s">
        <v>16</v>
      </c>
      <c r="G5" s="526" t="s">
        <v>17</v>
      </c>
      <c r="H5" s="297" t="s">
        <v>5</v>
      </c>
      <c r="I5" s="556" t="s">
        <v>16</v>
      </c>
      <c r="J5" s="526" t="s">
        <v>17</v>
      </c>
      <c r="K5" s="297" t="s">
        <v>5</v>
      </c>
    </row>
    <row r="6" spans="1:11" s="195" customFormat="1" ht="15" customHeight="1">
      <c r="A6" s="1359" t="s">
        <v>0</v>
      </c>
      <c r="B6" s="1460"/>
      <c r="C6" s="517">
        <v>92</v>
      </c>
      <c r="D6" s="518">
        <v>47</v>
      </c>
      <c r="E6" s="545">
        <f>C6+D6</f>
        <v>139</v>
      </c>
      <c r="F6" s="562">
        <v>2</v>
      </c>
      <c r="G6" s="518">
        <v>20</v>
      </c>
      <c r="H6" s="519">
        <f>F6+G6</f>
        <v>22</v>
      </c>
      <c r="I6" s="1303">
        <f>F6/C6</f>
        <v>2.1739130434782608E-2</v>
      </c>
      <c r="J6" s="322">
        <f t="shared" ref="J6:J16" si="0">G6/D6</f>
        <v>0.42553191489361702</v>
      </c>
      <c r="K6" s="332">
        <f>H6/E6</f>
        <v>0.15827338129496402</v>
      </c>
    </row>
    <row r="7" spans="1:11" s="195" customFormat="1" ht="15" customHeight="1">
      <c r="A7" s="1361" t="s">
        <v>1</v>
      </c>
      <c r="B7" s="1461"/>
      <c r="C7" s="513">
        <v>89</v>
      </c>
      <c r="D7" s="514">
        <v>40</v>
      </c>
      <c r="E7" s="546">
        <f t="shared" ref="E7:E16" si="1">C7+D7</f>
        <v>129</v>
      </c>
      <c r="F7" s="557">
        <v>2</v>
      </c>
      <c r="G7" s="311">
        <v>19</v>
      </c>
      <c r="H7" s="314">
        <f t="shared" ref="H7:H16" si="2">F7+G7</f>
        <v>21</v>
      </c>
      <c r="I7" s="1304">
        <f t="shared" ref="I7:I16" si="3">F7/C7</f>
        <v>2.247191011235955E-2</v>
      </c>
      <c r="J7" s="308">
        <f t="shared" si="0"/>
        <v>0.47499999999999998</v>
      </c>
      <c r="K7" s="296">
        <f t="shared" ref="K7:K16" si="4">H7/E7</f>
        <v>0.16279069767441862</v>
      </c>
    </row>
    <row r="8" spans="1:11" s="195" customFormat="1" ht="15" customHeight="1">
      <c r="A8" s="1361" t="s">
        <v>246</v>
      </c>
      <c r="B8" s="1461"/>
      <c r="C8" s="513">
        <v>4</v>
      </c>
      <c r="D8" s="514">
        <v>4</v>
      </c>
      <c r="E8" s="546">
        <f t="shared" si="1"/>
        <v>8</v>
      </c>
      <c r="F8" s="557">
        <v>0</v>
      </c>
      <c r="G8" s="311">
        <v>4</v>
      </c>
      <c r="H8" s="314">
        <f t="shared" si="2"/>
        <v>4</v>
      </c>
      <c r="I8" s="1304">
        <f t="shared" si="3"/>
        <v>0</v>
      </c>
      <c r="J8" s="308">
        <f t="shared" si="0"/>
        <v>1</v>
      </c>
      <c r="K8" s="296">
        <f t="shared" si="4"/>
        <v>0.5</v>
      </c>
    </row>
    <row r="9" spans="1:11" s="195" customFormat="1" ht="15" customHeight="1">
      <c r="A9" s="1363" t="s">
        <v>307</v>
      </c>
      <c r="B9" s="1418"/>
      <c r="C9" s="513">
        <v>28</v>
      </c>
      <c r="D9" s="514">
        <v>6</v>
      </c>
      <c r="E9" s="546">
        <f t="shared" si="1"/>
        <v>34</v>
      </c>
      <c r="F9" s="862">
        <v>1</v>
      </c>
      <c r="G9" s="514">
        <v>6</v>
      </c>
      <c r="H9" s="314">
        <f t="shared" si="2"/>
        <v>7</v>
      </c>
      <c r="I9" s="1304">
        <f t="shared" si="3"/>
        <v>3.5714285714285712E-2</v>
      </c>
      <c r="J9" s="308">
        <f t="shared" si="0"/>
        <v>1</v>
      </c>
      <c r="K9" s="296">
        <f t="shared" si="4"/>
        <v>0.20588235294117646</v>
      </c>
    </row>
    <row r="10" spans="1:11" s="195" customFormat="1" ht="15" customHeight="1">
      <c r="A10" s="1363" t="s">
        <v>2</v>
      </c>
      <c r="B10" s="1418"/>
      <c r="C10" s="513">
        <v>7</v>
      </c>
      <c r="D10" s="514">
        <v>13</v>
      </c>
      <c r="E10" s="546">
        <f t="shared" si="1"/>
        <v>20</v>
      </c>
      <c r="F10" s="557">
        <v>1</v>
      </c>
      <c r="G10" s="311">
        <v>3</v>
      </c>
      <c r="H10" s="314">
        <f t="shared" si="2"/>
        <v>4</v>
      </c>
      <c r="I10" s="1304">
        <f t="shared" si="3"/>
        <v>0.14285714285714285</v>
      </c>
      <c r="J10" s="308">
        <f t="shared" si="0"/>
        <v>0.23076923076923078</v>
      </c>
      <c r="K10" s="296">
        <f t="shared" si="4"/>
        <v>0.2</v>
      </c>
    </row>
    <row r="11" spans="1:11" s="195" customFormat="1" ht="15" customHeight="1">
      <c r="A11" s="1363" t="s">
        <v>3</v>
      </c>
      <c r="B11" s="1418"/>
      <c r="C11" s="513">
        <v>7</v>
      </c>
      <c r="D11" s="514">
        <v>3</v>
      </c>
      <c r="E11" s="546">
        <f t="shared" si="1"/>
        <v>10</v>
      </c>
      <c r="F11" s="557">
        <v>0</v>
      </c>
      <c r="G11" s="311">
        <v>1</v>
      </c>
      <c r="H11" s="314">
        <f t="shared" si="2"/>
        <v>1</v>
      </c>
      <c r="I11" s="1304">
        <f t="shared" si="3"/>
        <v>0</v>
      </c>
      <c r="J11" s="308">
        <f t="shared" si="0"/>
        <v>0.33333333333333331</v>
      </c>
      <c r="K11" s="296">
        <f t="shared" si="4"/>
        <v>0.1</v>
      </c>
    </row>
    <row r="12" spans="1:11" s="195" customFormat="1" ht="15" customHeight="1">
      <c r="A12" s="1363" t="s">
        <v>302</v>
      </c>
      <c r="B12" s="1418"/>
      <c r="C12" s="513">
        <v>38</v>
      </c>
      <c r="D12" s="514">
        <v>20</v>
      </c>
      <c r="E12" s="546">
        <f t="shared" si="1"/>
        <v>58</v>
      </c>
      <c r="F12" s="862">
        <v>1</v>
      </c>
      <c r="G12" s="514">
        <v>7</v>
      </c>
      <c r="H12" s="314">
        <f t="shared" si="2"/>
        <v>8</v>
      </c>
      <c r="I12" s="1304">
        <f t="shared" si="3"/>
        <v>2.6315789473684209E-2</v>
      </c>
      <c r="J12" s="308">
        <f t="shared" si="0"/>
        <v>0.35</v>
      </c>
      <c r="K12" s="296">
        <f t="shared" si="4"/>
        <v>0.13793103448275862</v>
      </c>
    </row>
    <row r="13" spans="1:11" s="195" customFormat="1" ht="15" customHeight="1">
      <c r="A13" s="1363" t="s">
        <v>352</v>
      </c>
      <c r="B13" s="1418"/>
      <c r="C13" s="513">
        <v>73</v>
      </c>
      <c r="D13" s="514">
        <v>55</v>
      </c>
      <c r="E13" s="546">
        <f t="shared" si="1"/>
        <v>128</v>
      </c>
      <c r="F13" s="557">
        <v>11</v>
      </c>
      <c r="G13" s="311">
        <v>37</v>
      </c>
      <c r="H13" s="314">
        <f t="shared" si="2"/>
        <v>48</v>
      </c>
      <c r="I13" s="1304">
        <f t="shared" si="3"/>
        <v>0.15068493150684931</v>
      </c>
      <c r="J13" s="308">
        <f t="shared" si="0"/>
        <v>0.67272727272727273</v>
      </c>
      <c r="K13" s="296">
        <f t="shared" si="4"/>
        <v>0.375</v>
      </c>
    </row>
    <row r="14" spans="1:11" s="195" customFormat="1" ht="15" customHeight="1">
      <c r="A14" s="1363" t="s">
        <v>247</v>
      </c>
      <c r="B14" s="1418"/>
      <c r="C14" s="513">
        <v>40</v>
      </c>
      <c r="D14" s="514">
        <v>203</v>
      </c>
      <c r="E14" s="546">
        <f t="shared" si="1"/>
        <v>243</v>
      </c>
      <c r="F14" s="557">
        <v>10</v>
      </c>
      <c r="G14" s="311">
        <v>134</v>
      </c>
      <c r="H14" s="314">
        <f t="shared" si="2"/>
        <v>144</v>
      </c>
      <c r="I14" s="1304">
        <f t="shared" si="3"/>
        <v>0.25</v>
      </c>
      <c r="J14" s="308">
        <f t="shared" si="0"/>
        <v>0.66009852216748766</v>
      </c>
      <c r="K14" s="296">
        <f t="shared" si="4"/>
        <v>0.59259259259259256</v>
      </c>
    </row>
    <row r="15" spans="1:11" s="195" customFormat="1" ht="15" customHeight="1" thickBot="1">
      <c r="A15" s="1365" t="s">
        <v>553</v>
      </c>
      <c r="B15" s="1464"/>
      <c r="C15" s="520">
        <v>41</v>
      </c>
      <c r="D15" s="521">
        <v>59</v>
      </c>
      <c r="E15" s="547">
        <f t="shared" si="1"/>
        <v>100</v>
      </c>
      <c r="F15" s="863">
        <v>6</v>
      </c>
      <c r="G15" s="521">
        <v>39</v>
      </c>
      <c r="H15" s="301">
        <f t="shared" si="2"/>
        <v>45</v>
      </c>
      <c r="I15" s="1305">
        <f t="shared" si="3"/>
        <v>0.14634146341463414</v>
      </c>
      <c r="J15" s="304">
        <f t="shared" si="0"/>
        <v>0.66101694915254239</v>
      </c>
      <c r="K15" s="305">
        <f t="shared" si="4"/>
        <v>0.45</v>
      </c>
    </row>
    <row r="16" spans="1:11" s="195" customFormat="1" ht="15" customHeight="1" thickBot="1">
      <c r="A16" s="1455" t="s">
        <v>345</v>
      </c>
      <c r="B16" s="1471"/>
      <c r="C16" s="851">
        <v>419</v>
      </c>
      <c r="D16" s="852">
        <v>450</v>
      </c>
      <c r="E16" s="853">
        <f t="shared" si="1"/>
        <v>869</v>
      </c>
      <c r="F16" s="854">
        <v>34</v>
      </c>
      <c r="G16" s="855">
        <v>270</v>
      </c>
      <c r="H16" s="856">
        <f t="shared" si="2"/>
        <v>304</v>
      </c>
      <c r="I16" s="1306">
        <f t="shared" si="3"/>
        <v>8.1145584725536998E-2</v>
      </c>
      <c r="J16" s="382">
        <f t="shared" si="0"/>
        <v>0.6</v>
      </c>
      <c r="K16" s="383">
        <f t="shared" si="4"/>
        <v>0.34982738780207134</v>
      </c>
    </row>
    <row r="17" spans="1:11" s="195" customFormat="1" ht="15" customHeight="1" thickTop="1">
      <c r="A17" s="1457" t="s">
        <v>370</v>
      </c>
      <c r="B17" s="1472"/>
      <c r="C17" s="1123">
        <v>161</v>
      </c>
      <c r="D17" s="857">
        <v>149</v>
      </c>
      <c r="E17" s="858">
        <v>310</v>
      </c>
      <c r="F17" s="859">
        <v>7</v>
      </c>
      <c r="G17" s="860">
        <v>136</v>
      </c>
      <c r="H17" s="861">
        <v>143</v>
      </c>
      <c r="I17" s="1307">
        <f>F17/C17</f>
        <v>4.3478260869565216E-2</v>
      </c>
      <c r="J17" s="866">
        <f t="shared" ref="J17:J18" si="5">G17/D17</f>
        <v>0.91275167785234901</v>
      </c>
      <c r="K17" s="910">
        <f t="shared" ref="K17:K18" si="6">H17/E17</f>
        <v>0.46129032258064517</v>
      </c>
    </row>
    <row r="18" spans="1:11" s="195" customFormat="1" ht="15" customHeight="1" thickBot="1">
      <c r="A18" s="1437" t="s">
        <v>375</v>
      </c>
      <c r="B18" s="1462"/>
      <c r="C18" s="520">
        <v>70</v>
      </c>
      <c r="D18" s="521">
        <v>111</v>
      </c>
      <c r="E18" s="547">
        <f>C18+D18</f>
        <v>181</v>
      </c>
      <c r="F18" s="558">
        <v>2</v>
      </c>
      <c r="G18" s="300">
        <v>101</v>
      </c>
      <c r="H18" s="302">
        <v>103</v>
      </c>
      <c r="I18" s="1308">
        <f t="shared" ref="I18" si="7">F18/C18</f>
        <v>2.8571428571428571E-2</v>
      </c>
      <c r="J18" s="215">
        <f t="shared" si="5"/>
        <v>0.90990990990990994</v>
      </c>
      <c r="K18" s="216">
        <f t="shared" si="6"/>
        <v>0.56906077348066297</v>
      </c>
    </row>
    <row r="19" spans="1:11" s="195" customFormat="1" ht="15" customHeight="1" thickBot="1">
      <c r="A19" s="262"/>
      <c r="B19" s="262"/>
      <c r="C19" s="262"/>
      <c r="D19" s="262"/>
      <c r="E19" s="262"/>
      <c r="F19" s="262"/>
      <c r="G19" s="262"/>
    </row>
    <row r="20" spans="1:11" s="195" customFormat="1" ht="15" customHeight="1">
      <c r="A20" s="1482" t="s">
        <v>63</v>
      </c>
      <c r="B20" s="1484" t="s">
        <v>29</v>
      </c>
      <c r="C20" s="1480" t="s">
        <v>157</v>
      </c>
      <c r="D20" s="1480"/>
      <c r="E20" s="1480"/>
      <c r="F20" s="1479" t="s">
        <v>110</v>
      </c>
      <c r="G20" s="1480"/>
      <c r="H20" s="1481"/>
      <c r="I20" s="1479" t="s">
        <v>96</v>
      </c>
      <c r="J20" s="1480"/>
      <c r="K20" s="1481"/>
    </row>
    <row r="21" spans="1:11" s="195" customFormat="1" ht="15" customHeight="1" thickBot="1">
      <c r="A21" s="1483"/>
      <c r="B21" s="1485"/>
      <c r="C21" s="525" t="s">
        <v>16</v>
      </c>
      <c r="D21" s="526" t="s">
        <v>17</v>
      </c>
      <c r="E21" s="554" t="s">
        <v>5</v>
      </c>
      <c r="F21" s="556" t="s">
        <v>16</v>
      </c>
      <c r="G21" s="526" t="s">
        <v>17</v>
      </c>
      <c r="H21" s="297" t="s">
        <v>5</v>
      </c>
      <c r="I21" s="556" t="s">
        <v>16</v>
      </c>
      <c r="J21" s="526" t="s">
        <v>17</v>
      </c>
      <c r="K21" s="297" t="s">
        <v>5</v>
      </c>
    </row>
    <row r="22" spans="1:11" s="195" customFormat="1" ht="15" customHeight="1">
      <c r="A22" s="1342" t="s">
        <v>106</v>
      </c>
      <c r="B22" s="200">
        <v>2014</v>
      </c>
      <c r="C22" s="517" t="s">
        <v>40</v>
      </c>
      <c r="D22" s="518" t="s">
        <v>40</v>
      </c>
      <c r="E22" s="545" t="s">
        <v>40</v>
      </c>
      <c r="F22" s="562" t="s">
        <v>40</v>
      </c>
      <c r="G22" s="518" t="s">
        <v>40</v>
      </c>
      <c r="H22" s="519" t="s">
        <v>40</v>
      </c>
      <c r="I22" s="562" t="s">
        <v>40</v>
      </c>
      <c r="J22" s="518" t="s">
        <v>40</v>
      </c>
      <c r="K22" s="519" t="s">
        <v>40</v>
      </c>
    </row>
    <row r="23" spans="1:11" s="195" customFormat="1" ht="15" customHeight="1">
      <c r="A23" s="1343"/>
      <c r="B23" s="237">
        <v>2017</v>
      </c>
      <c r="C23" s="522">
        <v>39</v>
      </c>
      <c r="D23" s="523">
        <v>50</v>
      </c>
      <c r="E23" s="560">
        <f>C23+D23</f>
        <v>89</v>
      </c>
      <c r="F23" s="557">
        <v>0</v>
      </c>
      <c r="G23" s="311">
        <v>41</v>
      </c>
      <c r="H23" s="314">
        <v>41</v>
      </c>
      <c r="I23" s="1309">
        <f>F23/C23</f>
        <v>0</v>
      </c>
      <c r="J23" s="252">
        <f t="shared" ref="J23:J24" si="8">G23/D23</f>
        <v>0.82</v>
      </c>
      <c r="K23" s="296">
        <f t="shared" ref="K23:K24" si="9">H23/E23</f>
        <v>0.4606741573033708</v>
      </c>
    </row>
    <row r="24" spans="1:11" s="195" customFormat="1" ht="15" customHeight="1" thickBot="1">
      <c r="A24" s="1346"/>
      <c r="B24" s="238">
        <v>2020</v>
      </c>
      <c r="C24" s="524">
        <v>158</v>
      </c>
      <c r="D24" s="300">
        <v>219</v>
      </c>
      <c r="E24" s="561">
        <f>C24+D24</f>
        <v>377</v>
      </c>
      <c r="F24" s="559">
        <v>7</v>
      </c>
      <c r="G24" s="312">
        <v>77</v>
      </c>
      <c r="H24" s="561">
        <f>F24+G24</f>
        <v>84</v>
      </c>
      <c r="I24" s="1310">
        <f>F24/C24</f>
        <v>4.4303797468354431E-2</v>
      </c>
      <c r="J24" s="260">
        <f t="shared" si="8"/>
        <v>0.35159817351598172</v>
      </c>
      <c r="K24" s="307">
        <f t="shared" si="9"/>
        <v>0.22281167108753316</v>
      </c>
    </row>
    <row r="25" spans="1:11" s="195" customFormat="1" ht="15" customHeight="1">
      <c r="A25" s="1345" t="s">
        <v>109</v>
      </c>
      <c r="B25" s="200">
        <v>2014</v>
      </c>
      <c r="C25" s="510" t="s">
        <v>40</v>
      </c>
      <c r="D25" s="511" t="s">
        <v>40</v>
      </c>
      <c r="E25" s="555" t="s">
        <v>40</v>
      </c>
      <c r="F25" s="562" t="s">
        <v>40</v>
      </c>
      <c r="G25" s="518" t="s">
        <v>40</v>
      </c>
      <c r="H25" s="519" t="s">
        <v>40</v>
      </c>
      <c r="I25" s="1303" t="s">
        <v>40</v>
      </c>
      <c r="J25" s="322" t="s">
        <v>40</v>
      </c>
      <c r="K25" s="332" t="s">
        <v>40</v>
      </c>
    </row>
    <row r="26" spans="1:11" s="195" customFormat="1" ht="15" customHeight="1">
      <c r="A26" s="1343"/>
      <c r="B26" s="237">
        <v>2017</v>
      </c>
      <c r="C26" s="513">
        <v>4</v>
      </c>
      <c r="D26" s="514">
        <v>6</v>
      </c>
      <c r="E26" s="546">
        <f>C26+D26</f>
        <v>10</v>
      </c>
      <c r="F26" s="557">
        <v>0</v>
      </c>
      <c r="G26" s="311">
        <v>6</v>
      </c>
      <c r="H26" s="314">
        <v>6</v>
      </c>
      <c r="I26" s="1309">
        <f>F26/C26</f>
        <v>0</v>
      </c>
      <c r="J26" s="252">
        <f t="shared" ref="J26:J27" si="10">G26/D26</f>
        <v>1</v>
      </c>
      <c r="K26" s="296">
        <f t="shared" ref="K26" si="11">H26/E26</f>
        <v>0.6</v>
      </c>
    </row>
    <row r="27" spans="1:11" s="195" customFormat="1" ht="15" customHeight="1" thickBot="1">
      <c r="A27" s="1346"/>
      <c r="B27" s="238">
        <v>2020</v>
      </c>
      <c r="C27" s="515">
        <v>70</v>
      </c>
      <c r="D27" s="516">
        <v>39</v>
      </c>
      <c r="E27" s="561">
        <f>C27+D27</f>
        <v>109</v>
      </c>
      <c r="F27" s="558">
        <v>2</v>
      </c>
      <c r="G27" s="300">
        <v>26</v>
      </c>
      <c r="H27" s="561">
        <f>F27+G27</f>
        <v>28</v>
      </c>
      <c r="I27" s="1308">
        <f>F27/C27</f>
        <v>2.8571428571428571E-2</v>
      </c>
      <c r="J27" s="215">
        <f t="shared" si="10"/>
        <v>0.66666666666666663</v>
      </c>
      <c r="K27" s="305">
        <f>H27/E27</f>
        <v>0.25688073394495414</v>
      </c>
    </row>
    <row r="28" spans="1:11" s="195" customFormat="1" ht="15" customHeight="1">
      <c r="A28" s="1342" t="s">
        <v>107</v>
      </c>
      <c r="B28" s="200">
        <v>2014</v>
      </c>
      <c r="C28" s="517" t="s">
        <v>40</v>
      </c>
      <c r="D28" s="518" t="s">
        <v>40</v>
      </c>
      <c r="E28" s="545" t="s">
        <v>40</v>
      </c>
      <c r="F28" s="563" t="s">
        <v>40</v>
      </c>
      <c r="G28" s="511" t="s">
        <v>40</v>
      </c>
      <c r="H28" s="512" t="s">
        <v>40</v>
      </c>
      <c r="I28" s="1311" t="s">
        <v>40</v>
      </c>
      <c r="J28" s="320" t="s">
        <v>40</v>
      </c>
      <c r="K28" s="333" t="s">
        <v>40</v>
      </c>
    </row>
    <row r="29" spans="1:11" s="195" customFormat="1" ht="15" customHeight="1">
      <c r="A29" s="1343"/>
      <c r="B29" s="237">
        <v>2017</v>
      </c>
      <c r="C29" s="513">
        <v>8</v>
      </c>
      <c r="D29" s="514">
        <v>20</v>
      </c>
      <c r="E29" s="546">
        <f>C29+D29</f>
        <v>28</v>
      </c>
      <c r="F29" s="557">
        <v>0</v>
      </c>
      <c r="G29" s="311">
        <v>20</v>
      </c>
      <c r="H29" s="314">
        <v>20</v>
      </c>
      <c r="I29" s="1309">
        <f>F29/C29</f>
        <v>0</v>
      </c>
      <c r="J29" s="252">
        <f t="shared" ref="J29:J30" si="12">G29/D29</f>
        <v>1</v>
      </c>
      <c r="K29" s="296">
        <f t="shared" ref="K29" si="13">H29/E29</f>
        <v>0.7142857142857143</v>
      </c>
    </row>
    <row r="30" spans="1:11" s="195" customFormat="1" ht="15" customHeight="1" thickBot="1">
      <c r="A30" s="1346"/>
      <c r="B30" s="238">
        <v>2020</v>
      </c>
      <c r="C30" s="520">
        <v>39</v>
      </c>
      <c r="D30" s="521">
        <v>43</v>
      </c>
      <c r="E30" s="561">
        <f>C30+D30</f>
        <v>82</v>
      </c>
      <c r="F30" s="559">
        <v>2</v>
      </c>
      <c r="G30" s="312">
        <v>39</v>
      </c>
      <c r="H30" s="561">
        <f>F30+G30</f>
        <v>41</v>
      </c>
      <c r="I30" s="1310">
        <f>F30/C30</f>
        <v>5.128205128205128E-2</v>
      </c>
      <c r="J30" s="260">
        <f t="shared" si="12"/>
        <v>0.90697674418604646</v>
      </c>
      <c r="K30" s="307">
        <f>H30/E30</f>
        <v>0.5</v>
      </c>
    </row>
    <row r="31" spans="1:11" s="195" customFormat="1" ht="15" customHeight="1">
      <c r="A31" s="1345" t="s">
        <v>108</v>
      </c>
      <c r="B31" s="200">
        <v>2014</v>
      </c>
      <c r="C31" s="674" t="s">
        <v>40</v>
      </c>
      <c r="D31" s="518" t="s">
        <v>40</v>
      </c>
      <c r="E31" s="675" t="s">
        <v>40</v>
      </c>
      <c r="F31" s="562" t="s">
        <v>40</v>
      </c>
      <c r="G31" s="518" t="s">
        <v>40</v>
      </c>
      <c r="H31" s="519" t="s">
        <v>40</v>
      </c>
      <c r="I31" s="1303" t="s">
        <v>40</v>
      </c>
      <c r="J31" s="322" t="s">
        <v>40</v>
      </c>
      <c r="K31" s="332" t="s">
        <v>40</v>
      </c>
    </row>
    <row r="32" spans="1:11" s="195" customFormat="1" ht="15" customHeight="1">
      <c r="A32" s="1343"/>
      <c r="B32" s="237">
        <v>2017</v>
      </c>
      <c r="C32" s="510">
        <v>17</v>
      </c>
      <c r="D32" s="511">
        <v>31</v>
      </c>
      <c r="E32" s="555">
        <f>C32+D32</f>
        <v>48</v>
      </c>
      <c r="F32" s="557">
        <v>0</v>
      </c>
      <c r="G32" s="311">
        <v>31</v>
      </c>
      <c r="H32" s="315">
        <v>33</v>
      </c>
      <c r="I32" s="1309">
        <f>F32/C32</f>
        <v>0</v>
      </c>
      <c r="J32" s="252">
        <f t="shared" ref="J32:J33" si="14">G32/D32</f>
        <v>1</v>
      </c>
      <c r="K32" s="253">
        <f t="shared" ref="K32" si="15">H32/E32</f>
        <v>0.6875</v>
      </c>
    </row>
    <row r="33" spans="1:13" s="195" customFormat="1" ht="15" customHeight="1" thickBot="1">
      <c r="A33" s="1346"/>
      <c r="B33" s="238">
        <v>2020</v>
      </c>
      <c r="C33" s="520">
        <v>152</v>
      </c>
      <c r="D33" s="521">
        <v>149</v>
      </c>
      <c r="E33" s="561">
        <f>C33+D33</f>
        <v>301</v>
      </c>
      <c r="F33" s="558">
        <v>23</v>
      </c>
      <c r="G33" s="300">
        <v>128</v>
      </c>
      <c r="H33" s="561">
        <f>F33+G33</f>
        <v>151</v>
      </c>
      <c r="I33" s="1308">
        <f>F33/C33</f>
        <v>0.15131578947368421</v>
      </c>
      <c r="J33" s="215">
        <f t="shared" si="14"/>
        <v>0.85906040268456374</v>
      </c>
      <c r="K33" s="216">
        <f>H33/E33</f>
        <v>0.50166112956810627</v>
      </c>
    </row>
    <row r="34" spans="1:13" s="195" customFormat="1" ht="15" customHeight="1">
      <c r="A34" s="247"/>
      <c r="B34" s="247"/>
      <c r="C34" s="247"/>
      <c r="D34" s="247"/>
      <c r="E34" s="4"/>
      <c r="F34" s="247"/>
      <c r="G34" s="247"/>
      <c r="H34" s="4"/>
      <c r="I34" s="247"/>
      <c r="J34" s="4"/>
      <c r="K34" s="213" t="s">
        <v>571</v>
      </c>
    </row>
    <row r="35" spans="1:13" s="195" customFormat="1" ht="15" customHeight="1">
      <c r="A35" s="247"/>
      <c r="B35" s="247"/>
      <c r="C35" s="247"/>
      <c r="D35" s="247"/>
      <c r="E35" s="4"/>
      <c r="F35" s="247"/>
      <c r="G35" s="247"/>
      <c r="H35" s="485"/>
      <c r="I35" s="247"/>
      <c r="J35" s="4"/>
      <c r="K35" s="485" t="s">
        <v>584</v>
      </c>
    </row>
    <row r="36" spans="1:13" s="195" customFormat="1" ht="15" customHeight="1">
      <c r="A36" s="4"/>
      <c r="B36" s="4"/>
      <c r="C36" s="4"/>
      <c r="D36" s="4"/>
      <c r="E36" s="4"/>
      <c r="F36" s="4"/>
      <c r="G36" s="5"/>
      <c r="H36" s="5"/>
      <c r="I36" s="4"/>
      <c r="J36" s="4"/>
      <c r="K36" s="4"/>
    </row>
    <row r="37" spans="1:13" s="195" customFormat="1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3" s="195" customFormat="1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3" s="195" customFormat="1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3" s="195" customFormat="1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3" s="195" customFormat="1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3" s="195" customFormat="1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3" s="195" customFormat="1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3" s="195" customFormat="1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3">
      <c r="M45" s="195"/>
    </row>
    <row r="46" spans="1:13">
      <c r="M46" s="195"/>
    </row>
    <row r="47" spans="1:13">
      <c r="M47" s="195"/>
    </row>
    <row r="48" spans="1:13">
      <c r="M48" s="195"/>
    </row>
    <row r="49" spans="13:13">
      <c r="M49" s="195"/>
    </row>
    <row r="50" spans="13:13">
      <c r="M50" s="195"/>
    </row>
    <row r="51" spans="13:13">
      <c r="M51" s="195"/>
    </row>
    <row r="52" spans="13:13">
      <c r="M52" s="195"/>
    </row>
    <row r="53" spans="13:13">
      <c r="M53" s="195"/>
    </row>
    <row r="54" spans="13:13">
      <c r="M54" s="195"/>
    </row>
    <row r="55" spans="13:13">
      <c r="M55" s="195"/>
    </row>
    <row r="56" spans="13:13">
      <c r="M56" s="195"/>
    </row>
  </sheetData>
  <mergeCells count="26">
    <mergeCell ref="F20:H20"/>
    <mergeCell ref="F4:H4"/>
    <mergeCell ref="A20:A21"/>
    <mergeCell ref="B20:B21"/>
    <mergeCell ref="C4:E4"/>
    <mergeCell ref="C20:E20"/>
    <mergeCell ref="A16:B16"/>
    <mergeCell ref="A17:B17"/>
    <mergeCell ref="A18:B18"/>
    <mergeCell ref="A4:B5"/>
    <mergeCell ref="I4:K4"/>
    <mergeCell ref="I20:K20"/>
    <mergeCell ref="A28:A30"/>
    <mergeCell ref="A31:A33"/>
    <mergeCell ref="A22:A24"/>
    <mergeCell ref="A25:A2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honeticPr fontId="2"/>
  <pageMargins left="0.78740157480314965" right="0.78740157480314965" top="0.59055118110236227" bottom="0.35433070866141736" header="0.23622047244094491" footer="0.31496062992125984"/>
  <pageSetup paperSize="9" orientation="portrait" r:id="rId1"/>
  <headerFooter scaleWithDoc="0" alignWithMargins="0">
    <oddFooter>&amp;C－&amp;P－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K59"/>
  <sheetViews>
    <sheetView view="pageBreakPreview" zoomScaleNormal="85" zoomScaleSheetLayoutView="100" workbookViewId="0"/>
  </sheetViews>
  <sheetFormatPr defaultColWidth="7.25" defaultRowHeight="13.5"/>
  <cols>
    <col min="1" max="16384" width="7.25" style="4"/>
  </cols>
  <sheetData>
    <row r="1" spans="1:11" ht="17.25" customHeight="1">
      <c r="A1" s="18" t="s">
        <v>233</v>
      </c>
      <c r="B1" s="225"/>
      <c r="C1" s="225"/>
      <c r="D1" s="225"/>
      <c r="E1" s="190"/>
      <c r="F1" s="225"/>
      <c r="G1" s="225"/>
      <c r="H1" s="225"/>
      <c r="I1" s="225"/>
      <c r="J1" s="225"/>
    </row>
    <row r="2" spans="1:11" ht="15.95" customHeight="1"/>
    <row r="3" spans="1:11" ht="15" customHeight="1" thickBot="1">
      <c r="A3" s="4" t="s">
        <v>236</v>
      </c>
      <c r="E3" s="193"/>
      <c r="F3" s="5"/>
    </row>
    <row r="4" spans="1:11" ht="15" customHeight="1">
      <c r="A4" s="1487" t="s">
        <v>10</v>
      </c>
      <c r="B4" s="1486"/>
      <c r="C4" s="1495" t="s">
        <v>37</v>
      </c>
      <c r="D4" s="1491" t="s">
        <v>38</v>
      </c>
      <c r="E4" s="1493" t="s">
        <v>93</v>
      </c>
      <c r="F4" s="1479" t="s">
        <v>110</v>
      </c>
      <c r="G4" s="1480"/>
      <c r="H4" s="1481"/>
      <c r="I4" s="247"/>
      <c r="J4" s="247"/>
      <c r="K4" s="247"/>
    </row>
    <row r="5" spans="1:11" s="195" customFormat="1" ht="15" customHeight="1" thickBot="1">
      <c r="A5" s="1489"/>
      <c r="B5" s="1497"/>
      <c r="C5" s="1496"/>
      <c r="D5" s="1492"/>
      <c r="E5" s="1494"/>
      <c r="F5" s="564" t="s">
        <v>17</v>
      </c>
      <c r="G5" s="294" t="s">
        <v>16</v>
      </c>
      <c r="H5" s="297" t="s">
        <v>5</v>
      </c>
      <c r="I5" s="247"/>
      <c r="J5" s="247"/>
      <c r="K5" s="247"/>
    </row>
    <row r="6" spans="1:11" s="195" customFormat="1" ht="15" customHeight="1">
      <c r="A6" s="1359" t="s">
        <v>0</v>
      </c>
      <c r="B6" s="1360"/>
      <c r="C6" s="196">
        <v>0.62337662337662336</v>
      </c>
      <c r="D6" s="197">
        <v>0.35064935064935066</v>
      </c>
      <c r="E6" s="265">
        <v>2.5974025974025976E-2</v>
      </c>
      <c r="F6" s="562">
        <v>8</v>
      </c>
      <c r="G6" s="518">
        <v>8</v>
      </c>
      <c r="H6" s="519">
        <f>F6+G6</f>
        <v>16</v>
      </c>
      <c r="I6" s="247"/>
      <c r="J6" s="247"/>
      <c r="K6" s="247"/>
    </row>
    <row r="7" spans="1:11" s="195" customFormat="1" ht="15" customHeight="1">
      <c r="A7" s="1361" t="s">
        <v>1</v>
      </c>
      <c r="B7" s="1362"/>
      <c r="C7" s="222">
        <v>0.6</v>
      </c>
      <c r="D7" s="252">
        <v>0.28888888888888886</v>
      </c>
      <c r="E7" s="267">
        <v>0.1111111111111111</v>
      </c>
      <c r="F7" s="557">
        <v>5</v>
      </c>
      <c r="G7" s="311">
        <v>2</v>
      </c>
      <c r="H7" s="314">
        <f t="shared" ref="H7:H16" si="0">F7+G7</f>
        <v>7</v>
      </c>
      <c r="I7" s="247"/>
      <c r="J7" s="247"/>
      <c r="K7" s="247"/>
    </row>
    <row r="8" spans="1:11" s="195" customFormat="1" ht="15" customHeight="1">
      <c r="A8" s="1361" t="s">
        <v>246</v>
      </c>
      <c r="B8" s="1362"/>
      <c r="C8" s="222">
        <v>0.8571428571428571</v>
      </c>
      <c r="D8" s="252">
        <v>0.14285714285714285</v>
      </c>
      <c r="E8" s="267">
        <v>0</v>
      </c>
      <c r="F8" s="557">
        <v>0</v>
      </c>
      <c r="G8" s="311">
        <v>1</v>
      </c>
      <c r="H8" s="314">
        <f t="shared" si="0"/>
        <v>1</v>
      </c>
      <c r="I8" s="247"/>
      <c r="J8" s="247"/>
      <c r="K8" s="247"/>
    </row>
    <row r="9" spans="1:11" s="195" customFormat="1" ht="15" customHeight="1">
      <c r="A9" s="1363" t="s">
        <v>307</v>
      </c>
      <c r="B9" s="1364"/>
      <c r="C9" s="222">
        <v>0.6333333333333333</v>
      </c>
      <c r="D9" s="252">
        <v>0.26666666666666666</v>
      </c>
      <c r="E9" s="267">
        <v>0.1</v>
      </c>
      <c r="F9" s="862">
        <v>0</v>
      </c>
      <c r="G9" s="514">
        <v>0</v>
      </c>
      <c r="H9" s="314">
        <f t="shared" si="0"/>
        <v>0</v>
      </c>
      <c r="I9" s="247"/>
      <c r="J9" s="247"/>
      <c r="K9" s="247"/>
    </row>
    <row r="10" spans="1:11" s="195" customFormat="1" ht="15" customHeight="1">
      <c r="A10" s="1363" t="s">
        <v>2</v>
      </c>
      <c r="B10" s="1364"/>
      <c r="C10" s="222">
        <v>0.7142857142857143</v>
      </c>
      <c r="D10" s="252">
        <v>0.14285714285714285</v>
      </c>
      <c r="E10" s="267">
        <v>0.14285714285714285</v>
      </c>
      <c r="F10" s="557">
        <v>8</v>
      </c>
      <c r="G10" s="311">
        <v>0</v>
      </c>
      <c r="H10" s="314">
        <f t="shared" si="0"/>
        <v>8</v>
      </c>
      <c r="I10" s="247"/>
      <c r="J10" s="247"/>
      <c r="K10" s="247"/>
    </row>
    <row r="11" spans="1:11" s="195" customFormat="1" ht="15" customHeight="1">
      <c r="A11" s="1363" t="s">
        <v>3</v>
      </c>
      <c r="B11" s="1364"/>
      <c r="C11" s="222">
        <v>0.4</v>
      </c>
      <c r="D11" s="252">
        <v>0.6</v>
      </c>
      <c r="E11" s="267">
        <v>0</v>
      </c>
      <c r="F11" s="557">
        <v>1</v>
      </c>
      <c r="G11" s="311">
        <v>0</v>
      </c>
      <c r="H11" s="314">
        <f t="shared" si="0"/>
        <v>1</v>
      </c>
      <c r="I11" s="247"/>
      <c r="J11" s="247"/>
      <c r="K11" s="247"/>
    </row>
    <row r="12" spans="1:11" s="195" customFormat="1" ht="15" customHeight="1">
      <c r="A12" s="1363" t="s">
        <v>302</v>
      </c>
      <c r="B12" s="1364"/>
      <c r="C12" s="222">
        <v>0.2857142857142857</v>
      </c>
      <c r="D12" s="252">
        <v>0.61224489795918369</v>
      </c>
      <c r="E12" s="267">
        <v>0.10204081632653061</v>
      </c>
      <c r="F12" s="862">
        <v>1</v>
      </c>
      <c r="G12" s="514">
        <v>0</v>
      </c>
      <c r="H12" s="314">
        <f t="shared" si="0"/>
        <v>1</v>
      </c>
      <c r="I12" s="247"/>
      <c r="J12" s="247"/>
      <c r="K12" s="247"/>
    </row>
    <row r="13" spans="1:11" s="195" customFormat="1" ht="15" customHeight="1">
      <c r="A13" s="1363" t="s">
        <v>352</v>
      </c>
      <c r="B13" s="1364"/>
      <c r="C13" s="222">
        <v>0.52272727272727271</v>
      </c>
      <c r="D13" s="252">
        <v>0.40909090909090912</v>
      </c>
      <c r="E13" s="267">
        <v>6.8181818181818177E-2</v>
      </c>
      <c r="F13" s="557">
        <v>20</v>
      </c>
      <c r="G13" s="311">
        <v>10</v>
      </c>
      <c r="H13" s="314">
        <f t="shared" si="0"/>
        <v>30</v>
      </c>
      <c r="I13" s="247"/>
      <c r="J13" s="247"/>
      <c r="K13" s="247"/>
    </row>
    <row r="14" spans="1:11" s="195" customFormat="1" ht="15" customHeight="1">
      <c r="A14" s="1363" t="s">
        <v>247</v>
      </c>
      <c r="B14" s="1364"/>
      <c r="C14" s="222">
        <v>0.58823529411764708</v>
      </c>
      <c r="D14" s="252">
        <v>0.35294117647058826</v>
      </c>
      <c r="E14" s="267">
        <v>5.8823529411764705E-2</v>
      </c>
      <c r="F14" s="557">
        <v>159</v>
      </c>
      <c r="G14" s="311">
        <v>23</v>
      </c>
      <c r="H14" s="314">
        <f t="shared" si="0"/>
        <v>182</v>
      </c>
      <c r="I14" s="247"/>
      <c r="J14" s="247"/>
      <c r="K14" s="247"/>
    </row>
    <row r="15" spans="1:11" s="195" customFormat="1" ht="15" customHeight="1" thickBot="1">
      <c r="A15" s="1365" t="s">
        <v>553</v>
      </c>
      <c r="B15" s="1366"/>
      <c r="C15" s="223">
        <v>0.5625</v>
      </c>
      <c r="D15" s="215">
        <v>0.33333333333333331</v>
      </c>
      <c r="E15" s="272">
        <v>0.10416666666666667</v>
      </c>
      <c r="F15" s="863">
        <v>9</v>
      </c>
      <c r="G15" s="521">
        <v>18</v>
      </c>
      <c r="H15" s="301">
        <f t="shared" si="0"/>
        <v>27</v>
      </c>
      <c r="I15" s="247"/>
      <c r="J15" s="247"/>
      <c r="K15" s="247"/>
    </row>
    <row r="16" spans="1:11" s="195" customFormat="1" ht="15" customHeight="1" thickBot="1">
      <c r="A16" s="1455" t="s">
        <v>345</v>
      </c>
      <c r="B16" s="1456"/>
      <c r="C16" s="796">
        <v>0.55489021956087825</v>
      </c>
      <c r="D16" s="378">
        <v>0.36926147704590817</v>
      </c>
      <c r="E16" s="864">
        <v>7.5848303393213579E-2</v>
      </c>
      <c r="F16" s="854">
        <v>211</v>
      </c>
      <c r="G16" s="855">
        <v>62</v>
      </c>
      <c r="H16" s="856">
        <f t="shared" si="0"/>
        <v>273</v>
      </c>
      <c r="I16" s="247"/>
      <c r="J16" s="247"/>
      <c r="K16" s="247"/>
    </row>
    <row r="17" spans="1:11" s="195" customFormat="1" ht="15" customHeight="1" thickTop="1">
      <c r="A17" s="1457" t="s">
        <v>370</v>
      </c>
      <c r="B17" s="1458"/>
      <c r="C17" s="865">
        <v>0.5089058524173028</v>
      </c>
      <c r="D17" s="866">
        <v>0.4020356234096692</v>
      </c>
      <c r="E17" s="867">
        <v>8.9058524173027995E-2</v>
      </c>
      <c r="F17" s="859">
        <v>47</v>
      </c>
      <c r="G17" s="860">
        <v>18</v>
      </c>
      <c r="H17" s="861">
        <v>65</v>
      </c>
      <c r="I17" s="247"/>
      <c r="J17" s="247"/>
      <c r="K17" s="247"/>
    </row>
    <row r="18" spans="1:11" s="195" customFormat="1" ht="15" customHeight="1" thickBot="1">
      <c r="A18" s="1437" t="s">
        <v>369</v>
      </c>
      <c r="B18" s="1459"/>
      <c r="C18" s="223">
        <v>0.32518337408312958</v>
      </c>
      <c r="D18" s="215">
        <v>0.61369193154034229</v>
      </c>
      <c r="E18" s="272">
        <v>6.1124694376528114E-2</v>
      </c>
      <c r="F18" s="558">
        <v>13</v>
      </c>
      <c r="G18" s="300">
        <v>4</v>
      </c>
      <c r="H18" s="302">
        <f>F18+G18</f>
        <v>17</v>
      </c>
      <c r="I18" s="247"/>
      <c r="J18" s="187"/>
      <c r="K18" s="187"/>
    </row>
    <row r="19" spans="1:11" s="195" customFormat="1" ht="15" customHeight="1" thickBot="1">
      <c r="A19" s="262"/>
      <c r="B19" s="262"/>
      <c r="C19" s="262"/>
      <c r="D19" s="262"/>
      <c r="E19" s="262"/>
      <c r="F19" s="262"/>
      <c r="G19" s="262"/>
    </row>
    <row r="20" spans="1:11" s="195" customFormat="1" ht="15" customHeight="1">
      <c r="A20" s="1482" t="s">
        <v>63</v>
      </c>
      <c r="B20" s="1498" t="s">
        <v>29</v>
      </c>
      <c r="C20" s="1495" t="s">
        <v>37</v>
      </c>
      <c r="D20" s="1491" t="s">
        <v>38</v>
      </c>
      <c r="E20" s="1493" t="s">
        <v>93</v>
      </c>
      <c r="F20" s="1479" t="s">
        <v>110</v>
      </c>
      <c r="G20" s="1480"/>
      <c r="H20" s="1481"/>
      <c r="I20" s="247"/>
    </row>
    <row r="21" spans="1:11" s="195" customFormat="1" ht="15" customHeight="1" thickBot="1">
      <c r="A21" s="1483"/>
      <c r="B21" s="1499"/>
      <c r="C21" s="1496"/>
      <c r="D21" s="1492"/>
      <c r="E21" s="1494"/>
      <c r="F21" s="564" t="s">
        <v>17</v>
      </c>
      <c r="G21" s="294" t="s">
        <v>16</v>
      </c>
      <c r="H21" s="297" t="s">
        <v>5</v>
      </c>
      <c r="I21" s="247"/>
    </row>
    <row r="22" spans="1:11" s="195" customFormat="1" ht="15" customHeight="1">
      <c r="A22" s="1342" t="s">
        <v>106</v>
      </c>
      <c r="B22" s="200">
        <v>2014</v>
      </c>
      <c r="C22" s="255">
        <v>0.25079365079365079</v>
      </c>
      <c r="D22" s="255">
        <v>0.67936507936507939</v>
      </c>
      <c r="E22" s="274">
        <v>6.9841269841269843E-2</v>
      </c>
      <c r="F22" s="562">
        <v>3</v>
      </c>
      <c r="G22" s="518">
        <v>3</v>
      </c>
      <c r="H22" s="519">
        <v>6</v>
      </c>
      <c r="I22" s="247"/>
    </row>
    <row r="23" spans="1:11" s="195" customFormat="1" ht="15" customHeight="1">
      <c r="A23" s="1343"/>
      <c r="B23" s="237">
        <v>2017</v>
      </c>
      <c r="C23" s="252">
        <v>0.4264705882352941</v>
      </c>
      <c r="D23" s="252">
        <v>0.48529411764705882</v>
      </c>
      <c r="E23" s="267">
        <v>8.8235294117647065E-2</v>
      </c>
      <c r="F23" s="557">
        <v>18</v>
      </c>
      <c r="G23" s="311">
        <v>3</v>
      </c>
      <c r="H23" s="314">
        <v>21</v>
      </c>
      <c r="I23" s="247"/>
    </row>
    <row r="24" spans="1:11" s="195" customFormat="1" ht="15" customHeight="1" thickBot="1">
      <c r="A24" s="1346"/>
      <c r="B24" s="238">
        <v>2020</v>
      </c>
      <c r="C24" s="252">
        <v>0.50141643059490082</v>
      </c>
      <c r="D24" s="252">
        <v>0.42209631728045327</v>
      </c>
      <c r="E24" s="267">
        <v>7.6487252124645896E-2</v>
      </c>
      <c r="F24" s="559">
        <v>41</v>
      </c>
      <c r="G24" s="312">
        <v>32</v>
      </c>
      <c r="H24" s="317">
        <f>F24+G24</f>
        <v>73</v>
      </c>
      <c r="I24" s="247"/>
    </row>
    <row r="25" spans="1:11" s="195" customFormat="1" ht="15" customHeight="1">
      <c r="A25" s="1345" t="s">
        <v>109</v>
      </c>
      <c r="B25" s="200">
        <v>2014</v>
      </c>
      <c r="C25" s="268">
        <v>0.45714285714285713</v>
      </c>
      <c r="D25" s="268">
        <v>0.48571428571428571</v>
      </c>
      <c r="E25" s="264">
        <v>5.7142857142857141E-2</v>
      </c>
      <c r="F25" s="562">
        <v>6</v>
      </c>
      <c r="G25" s="518">
        <v>1</v>
      </c>
      <c r="H25" s="519">
        <v>7</v>
      </c>
      <c r="I25" s="247"/>
    </row>
    <row r="26" spans="1:11" s="195" customFormat="1" ht="15" customHeight="1">
      <c r="A26" s="1343"/>
      <c r="B26" s="237">
        <v>2017</v>
      </c>
      <c r="C26" s="269">
        <v>0.57692307692307687</v>
      </c>
      <c r="D26" s="269">
        <v>0.28846153846153844</v>
      </c>
      <c r="E26" s="266">
        <v>0.13461538461538461</v>
      </c>
      <c r="F26" s="557">
        <v>2</v>
      </c>
      <c r="G26" s="311">
        <v>6</v>
      </c>
      <c r="H26" s="314">
        <v>8</v>
      </c>
      <c r="I26" s="247"/>
    </row>
    <row r="27" spans="1:11" s="195" customFormat="1" ht="15" customHeight="1" thickBot="1">
      <c r="A27" s="1346"/>
      <c r="B27" s="238">
        <v>2020</v>
      </c>
      <c r="C27" s="270">
        <v>0.65517241379310343</v>
      </c>
      <c r="D27" s="270">
        <v>0.29310344827586204</v>
      </c>
      <c r="E27" s="271">
        <v>5.1724137931034482E-2</v>
      </c>
      <c r="F27" s="558">
        <v>7</v>
      </c>
      <c r="G27" s="300">
        <v>1</v>
      </c>
      <c r="H27" s="301">
        <f>F27+G27</f>
        <v>8</v>
      </c>
      <c r="I27" s="247"/>
    </row>
    <row r="28" spans="1:11" s="195" customFormat="1" ht="15" customHeight="1">
      <c r="A28" s="1342" t="s">
        <v>107</v>
      </c>
      <c r="B28" s="200">
        <v>2014</v>
      </c>
      <c r="C28" s="275">
        <v>0.54838709677419351</v>
      </c>
      <c r="D28" s="275">
        <v>0.45161290322580644</v>
      </c>
      <c r="E28" s="273">
        <v>0</v>
      </c>
      <c r="F28" s="563">
        <v>1</v>
      </c>
      <c r="G28" s="511">
        <v>0</v>
      </c>
      <c r="H28" s="512">
        <v>1</v>
      </c>
      <c r="I28" s="247"/>
    </row>
    <row r="29" spans="1:11" s="195" customFormat="1" ht="15" customHeight="1">
      <c r="A29" s="1343"/>
      <c r="B29" s="237">
        <v>2017</v>
      </c>
      <c r="C29" s="269">
        <v>0.75</v>
      </c>
      <c r="D29" s="269">
        <v>0.16666666666666666</v>
      </c>
      <c r="E29" s="266">
        <v>8.3333333333333329E-2</v>
      </c>
      <c r="F29" s="557">
        <v>19</v>
      </c>
      <c r="G29" s="311">
        <v>7</v>
      </c>
      <c r="H29" s="314">
        <v>26</v>
      </c>
      <c r="I29" s="247"/>
    </row>
    <row r="30" spans="1:11" s="195" customFormat="1" ht="15" customHeight="1" thickBot="1">
      <c r="A30" s="1346"/>
      <c r="B30" s="238">
        <v>2020</v>
      </c>
      <c r="C30" s="269">
        <v>0.59259259259259256</v>
      </c>
      <c r="D30" s="269">
        <v>0.29629629629629628</v>
      </c>
      <c r="E30" s="266">
        <v>0.1111111111111111</v>
      </c>
      <c r="F30" s="559">
        <v>14</v>
      </c>
      <c r="G30" s="312">
        <v>5</v>
      </c>
      <c r="H30" s="317">
        <f>F30+G30</f>
        <v>19</v>
      </c>
      <c r="I30" s="247"/>
    </row>
    <row r="31" spans="1:11" s="195" customFormat="1" ht="15" customHeight="1">
      <c r="A31" s="1345" t="s">
        <v>108</v>
      </c>
      <c r="B31" s="200">
        <v>2014</v>
      </c>
      <c r="C31" s="197">
        <v>0.76923076923076927</v>
      </c>
      <c r="D31" s="197">
        <v>0.19230769230769232</v>
      </c>
      <c r="E31" s="265">
        <v>3.8461538461538464E-2</v>
      </c>
      <c r="F31" s="562">
        <v>3</v>
      </c>
      <c r="G31" s="518">
        <v>0</v>
      </c>
      <c r="H31" s="519">
        <v>3</v>
      </c>
      <c r="I31" s="247"/>
    </row>
    <row r="32" spans="1:11" s="195" customFormat="1" ht="15" customHeight="1">
      <c r="A32" s="1343"/>
      <c r="B32" s="237">
        <v>2017</v>
      </c>
      <c r="C32" s="252">
        <v>0.84375</v>
      </c>
      <c r="D32" s="252">
        <v>0.15625</v>
      </c>
      <c r="E32" s="267">
        <v>0</v>
      </c>
      <c r="F32" s="557">
        <v>8</v>
      </c>
      <c r="G32" s="311">
        <v>2</v>
      </c>
      <c r="H32" s="315">
        <v>10</v>
      </c>
      <c r="I32" s="247"/>
    </row>
    <row r="33" spans="1:11" s="195" customFormat="1" ht="15" customHeight="1" thickBot="1">
      <c r="A33" s="1346"/>
      <c r="B33" s="238">
        <v>2020</v>
      </c>
      <c r="C33" s="215">
        <v>0.86111111111111116</v>
      </c>
      <c r="D33" s="215">
        <v>8.3333333333333329E-2</v>
      </c>
      <c r="E33" s="272">
        <v>5.5555555555555552E-2</v>
      </c>
      <c r="F33" s="558">
        <v>149</v>
      </c>
      <c r="G33" s="300">
        <v>24</v>
      </c>
      <c r="H33" s="301">
        <f>F33+G33</f>
        <v>173</v>
      </c>
      <c r="I33" s="247"/>
    </row>
    <row r="34" spans="1:11" s="195" customFormat="1" ht="15" customHeight="1">
      <c r="A34" s="247"/>
      <c r="B34" s="247"/>
      <c r="C34" s="247"/>
      <c r="D34" s="247"/>
      <c r="E34" s="4"/>
      <c r="F34" s="247"/>
      <c r="G34" s="247"/>
      <c r="H34" s="303" t="s">
        <v>73</v>
      </c>
      <c r="I34" s="247"/>
      <c r="J34" s="4"/>
      <c r="K34" s="4"/>
    </row>
    <row r="35" spans="1:11" s="195" customFormat="1" ht="15" customHeight="1">
      <c r="A35" s="247"/>
      <c r="B35" s="247"/>
      <c r="C35" s="247"/>
      <c r="D35" s="247"/>
      <c r="E35" s="4"/>
      <c r="F35" s="247"/>
      <c r="G35" s="247"/>
      <c r="H35" s="303" t="s">
        <v>111</v>
      </c>
      <c r="I35" s="247"/>
      <c r="J35" s="4"/>
      <c r="K35" s="4"/>
    </row>
    <row r="36" spans="1:11" s="195" customFormat="1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s="195" customFormat="1" ht="15" customHeight="1" thickBot="1">
      <c r="A37" s="4" t="s">
        <v>323</v>
      </c>
      <c r="B37" s="4"/>
      <c r="C37" s="4"/>
      <c r="D37" s="4"/>
      <c r="E37" s="193"/>
      <c r="F37" s="5"/>
      <c r="G37" s="4"/>
      <c r="H37" s="4"/>
      <c r="I37" s="4"/>
      <c r="J37" s="4"/>
      <c r="K37" s="4"/>
    </row>
    <row r="38" spans="1:11" s="195" customFormat="1" ht="15" customHeight="1">
      <c r="A38" s="1487" t="s">
        <v>10</v>
      </c>
      <c r="B38" s="1486"/>
      <c r="C38" s="1495" t="s">
        <v>37</v>
      </c>
      <c r="D38" s="1491" t="s">
        <v>38</v>
      </c>
      <c r="E38" s="1493" t="s">
        <v>93</v>
      </c>
      <c r="F38" s="1479" t="s">
        <v>110</v>
      </c>
      <c r="G38" s="1480"/>
      <c r="H38" s="1481"/>
      <c r="I38" s="4"/>
      <c r="J38" s="4"/>
      <c r="K38" s="4"/>
    </row>
    <row r="39" spans="1:11" s="195" customFormat="1" ht="15" customHeight="1" thickBot="1">
      <c r="A39" s="1489"/>
      <c r="B39" s="1497"/>
      <c r="C39" s="1496"/>
      <c r="D39" s="1492"/>
      <c r="E39" s="1494"/>
      <c r="F39" s="564" t="s">
        <v>17</v>
      </c>
      <c r="G39" s="294" t="s">
        <v>16</v>
      </c>
      <c r="H39" s="297" t="s">
        <v>5</v>
      </c>
      <c r="I39" s="4"/>
      <c r="J39" s="4"/>
      <c r="K39" s="4"/>
    </row>
    <row r="40" spans="1:11" s="195" customFormat="1" ht="15" customHeight="1">
      <c r="A40" s="1359" t="s">
        <v>348</v>
      </c>
      <c r="B40" s="1460"/>
      <c r="C40" s="197">
        <v>0.4935064935064935</v>
      </c>
      <c r="D40" s="197">
        <v>0.45454545454545453</v>
      </c>
      <c r="E40" s="265">
        <v>5.1948051948051951E-2</v>
      </c>
      <c r="F40" s="562">
        <v>6</v>
      </c>
      <c r="G40" s="518">
        <v>3</v>
      </c>
      <c r="H40" s="519">
        <f>F40+G40</f>
        <v>9</v>
      </c>
      <c r="I40" s="4"/>
      <c r="J40" s="4"/>
      <c r="K40" s="4"/>
    </row>
    <row r="41" spans="1:11" s="195" customFormat="1" ht="15" customHeight="1">
      <c r="A41" s="1361" t="s">
        <v>349</v>
      </c>
      <c r="B41" s="1461"/>
      <c r="C41" s="252">
        <v>0.31111111111111112</v>
      </c>
      <c r="D41" s="252">
        <v>0.55555555555555558</v>
      </c>
      <c r="E41" s="267">
        <v>0.13333333333333333</v>
      </c>
      <c r="F41" s="557">
        <v>0</v>
      </c>
      <c r="G41" s="311">
        <v>2</v>
      </c>
      <c r="H41" s="314">
        <f t="shared" ref="H41:H50" si="1">F41+G41</f>
        <v>2</v>
      </c>
      <c r="I41" s="4"/>
      <c r="J41" s="4"/>
      <c r="K41" s="4"/>
    </row>
    <row r="42" spans="1:11" s="195" customFormat="1" ht="15" customHeight="1">
      <c r="A42" s="1361" t="s">
        <v>303</v>
      </c>
      <c r="B42" s="1461"/>
      <c r="C42" s="252">
        <v>0.5714285714285714</v>
      </c>
      <c r="D42" s="252">
        <v>0.42857142857142855</v>
      </c>
      <c r="E42" s="267">
        <v>0</v>
      </c>
      <c r="F42" s="557">
        <v>0</v>
      </c>
      <c r="G42" s="311">
        <v>3</v>
      </c>
      <c r="H42" s="314">
        <f t="shared" si="1"/>
        <v>3</v>
      </c>
      <c r="I42" s="4"/>
      <c r="J42" s="4"/>
      <c r="K42" s="4"/>
    </row>
    <row r="43" spans="1:11" s="195" customFormat="1" ht="15" customHeight="1">
      <c r="A43" s="1363" t="s">
        <v>365</v>
      </c>
      <c r="B43" s="1418"/>
      <c r="C43" s="252">
        <v>0.36666666666666664</v>
      </c>
      <c r="D43" s="252">
        <v>0.5</v>
      </c>
      <c r="E43" s="267">
        <v>0.13333333333333333</v>
      </c>
      <c r="F43" s="862">
        <v>1</v>
      </c>
      <c r="G43" s="514">
        <v>0</v>
      </c>
      <c r="H43" s="314">
        <f t="shared" si="1"/>
        <v>1</v>
      </c>
      <c r="I43" s="4"/>
      <c r="J43" s="4"/>
      <c r="K43" s="4"/>
    </row>
    <row r="44" spans="1:11" s="195" customFormat="1" ht="15" customHeight="1">
      <c r="A44" s="1363" t="s">
        <v>350</v>
      </c>
      <c r="B44" s="1418"/>
      <c r="C44" s="252">
        <v>0.7857142857142857</v>
      </c>
      <c r="D44" s="252">
        <v>0.14285714285714285</v>
      </c>
      <c r="E44" s="267">
        <v>7.1428571428571425E-2</v>
      </c>
      <c r="F44" s="557">
        <v>1</v>
      </c>
      <c r="G44" s="311">
        <v>1</v>
      </c>
      <c r="H44" s="314">
        <f t="shared" si="1"/>
        <v>2</v>
      </c>
      <c r="I44" s="4"/>
      <c r="J44" s="4"/>
      <c r="K44" s="4"/>
    </row>
    <row r="45" spans="1:11">
      <c r="A45" s="1363" t="s">
        <v>339</v>
      </c>
      <c r="B45" s="1418"/>
      <c r="C45" s="252">
        <v>0.4</v>
      </c>
      <c r="D45" s="252">
        <v>0.6</v>
      </c>
      <c r="E45" s="267">
        <v>0</v>
      </c>
      <c r="F45" s="557">
        <v>2</v>
      </c>
      <c r="G45" s="311">
        <v>0</v>
      </c>
      <c r="H45" s="314">
        <f t="shared" si="1"/>
        <v>2</v>
      </c>
    </row>
    <row r="46" spans="1:11">
      <c r="A46" s="1363" t="s">
        <v>305</v>
      </c>
      <c r="B46" s="1418"/>
      <c r="C46" s="252">
        <v>0.16326530612244897</v>
      </c>
      <c r="D46" s="252">
        <v>0.7142857142857143</v>
      </c>
      <c r="E46" s="267">
        <v>0.12244897959183673</v>
      </c>
      <c r="F46" s="862">
        <v>0</v>
      </c>
      <c r="G46" s="514">
        <v>0</v>
      </c>
      <c r="H46" s="314">
        <f t="shared" si="1"/>
        <v>0</v>
      </c>
    </row>
    <row r="47" spans="1:11">
      <c r="A47" s="1363" t="s">
        <v>351</v>
      </c>
      <c r="B47" s="1418"/>
      <c r="C47" s="252">
        <v>0.39772727272727271</v>
      </c>
      <c r="D47" s="252">
        <v>0.53409090909090906</v>
      </c>
      <c r="E47" s="267">
        <v>6.8181818181818177E-2</v>
      </c>
      <c r="F47" s="557">
        <v>6</v>
      </c>
      <c r="G47" s="311">
        <v>1</v>
      </c>
      <c r="H47" s="314">
        <f t="shared" si="1"/>
        <v>7</v>
      </c>
    </row>
    <row r="48" spans="1:11">
      <c r="A48" s="1363" t="s">
        <v>306</v>
      </c>
      <c r="B48" s="1418"/>
      <c r="C48" s="252">
        <v>0.41176470588235292</v>
      </c>
      <c r="D48" s="252">
        <v>0.51764705882352946</v>
      </c>
      <c r="E48" s="267">
        <v>7.0588235294117646E-2</v>
      </c>
      <c r="F48" s="557">
        <v>30</v>
      </c>
      <c r="G48" s="311">
        <v>5</v>
      </c>
      <c r="H48" s="314">
        <f t="shared" si="1"/>
        <v>35</v>
      </c>
    </row>
    <row r="49" spans="1:8" ht="14.25" thickBot="1">
      <c r="A49" s="1437" t="s">
        <v>552</v>
      </c>
      <c r="B49" s="1462"/>
      <c r="C49" s="215">
        <v>0.42708333333333331</v>
      </c>
      <c r="D49" s="215">
        <v>0.47916666666666669</v>
      </c>
      <c r="E49" s="272">
        <v>9.375E-2</v>
      </c>
      <c r="F49" s="863">
        <v>4</v>
      </c>
      <c r="G49" s="521">
        <v>11</v>
      </c>
      <c r="H49" s="301">
        <f t="shared" si="1"/>
        <v>15</v>
      </c>
    </row>
    <row r="50" spans="1:8" ht="14.25" thickBot="1">
      <c r="A50" s="1412" t="s">
        <v>366</v>
      </c>
      <c r="B50" s="1414"/>
      <c r="C50" s="376">
        <v>0.40119760479041916</v>
      </c>
      <c r="D50" s="376">
        <v>0.51497005988023947</v>
      </c>
      <c r="E50" s="868">
        <v>8.3832335329341312E-2</v>
      </c>
      <c r="F50" s="869">
        <v>50</v>
      </c>
      <c r="G50" s="870">
        <v>26</v>
      </c>
      <c r="H50" s="871">
        <f t="shared" si="1"/>
        <v>76</v>
      </c>
    </row>
    <row r="51" spans="1:8" ht="14.25" thickBot="1">
      <c r="A51" s="262"/>
      <c r="B51" s="262"/>
      <c r="C51" s="262"/>
      <c r="D51" s="262"/>
      <c r="E51" s="262"/>
      <c r="F51" s="262"/>
      <c r="G51" s="262"/>
      <c r="H51" s="195"/>
    </row>
    <row r="52" spans="1:8">
      <c r="A52" s="1487" t="s">
        <v>63</v>
      </c>
      <c r="B52" s="1488"/>
      <c r="C52" s="1500" t="s">
        <v>37</v>
      </c>
      <c r="D52" s="1491" t="s">
        <v>38</v>
      </c>
      <c r="E52" s="1493" t="s">
        <v>93</v>
      </c>
      <c r="F52" s="1479" t="s">
        <v>110</v>
      </c>
      <c r="G52" s="1480"/>
      <c r="H52" s="1481"/>
    </row>
    <row r="53" spans="1:8" ht="14.25" thickBot="1">
      <c r="A53" s="1489"/>
      <c r="B53" s="1490"/>
      <c r="C53" s="1501"/>
      <c r="D53" s="1492"/>
      <c r="E53" s="1494"/>
      <c r="F53" s="564" t="s">
        <v>17</v>
      </c>
      <c r="G53" s="294" t="s">
        <v>16</v>
      </c>
      <c r="H53" s="297" t="s">
        <v>5</v>
      </c>
    </row>
    <row r="54" spans="1:8">
      <c r="A54" s="1345" t="s">
        <v>198</v>
      </c>
      <c r="B54" s="1465"/>
      <c r="C54" s="1183">
        <v>0.36260623229461758</v>
      </c>
      <c r="D54" s="197">
        <v>0.55240793201133143</v>
      </c>
      <c r="E54" s="198">
        <v>8.4985835694050993E-2</v>
      </c>
      <c r="F54" s="562">
        <v>28</v>
      </c>
      <c r="G54" s="518">
        <v>13</v>
      </c>
      <c r="H54" s="519">
        <f>F54+G54</f>
        <v>41</v>
      </c>
    </row>
    <row r="55" spans="1:8">
      <c r="A55" s="1342" t="s">
        <v>200</v>
      </c>
      <c r="B55" s="1502"/>
      <c r="C55" s="872">
        <v>0.58620689655172409</v>
      </c>
      <c r="D55" s="255">
        <v>0.32758620689655171</v>
      </c>
      <c r="E55" s="274">
        <v>8.6206896551724144E-2</v>
      </c>
      <c r="F55" s="557">
        <v>7</v>
      </c>
      <c r="G55" s="311">
        <v>2</v>
      </c>
      <c r="H55" s="314">
        <f t="shared" ref="H55:H57" si="2">F55+G55</f>
        <v>9</v>
      </c>
    </row>
    <row r="56" spans="1:8">
      <c r="A56" s="1503" t="s">
        <v>199</v>
      </c>
      <c r="B56" s="1504"/>
      <c r="C56" s="337">
        <v>0.44444444444444442</v>
      </c>
      <c r="D56" s="260">
        <v>0.46296296296296297</v>
      </c>
      <c r="E56" s="639">
        <v>9.2592592592592587E-2</v>
      </c>
      <c r="F56" s="559">
        <v>15</v>
      </c>
      <c r="G56" s="312">
        <v>6</v>
      </c>
      <c r="H56" s="317">
        <f t="shared" si="2"/>
        <v>21</v>
      </c>
    </row>
    <row r="57" spans="1:8" ht="14.25" thickBot="1">
      <c r="A57" s="1429" t="s">
        <v>201</v>
      </c>
      <c r="B57" s="1431"/>
      <c r="C57" s="542">
        <v>0.41666666666666669</v>
      </c>
      <c r="D57" s="270">
        <v>0.52777777777777779</v>
      </c>
      <c r="E57" s="271">
        <v>5.5555555555555552E-2</v>
      </c>
      <c r="F57" s="863">
        <v>0</v>
      </c>
      <c r="G57" s="521">
        <v>5</v>
      </c>
      <c r="H57" s="301">
        <f t="shared" si="2"/>
        <v>5</v>
      </c>
    </row>
    <row r="58" spans="1:8">
      <c r="A58" s="247"/>
      <c r="B58" s="247"/>
      <c r="C58" s="247"/>
      <c r="D58" s="247"/>
      <c r="F58" s="247"/>
      <c r="G58" s="247"/>
      <c r="H58" s="303" t="s">
        <v>73</v>
      </c>
    </row>
    <row r="59" spans="1:8">
      <c r="A59" s="247"/>
      <c r="B59" s="247"/>
      <c r="C59" s="247"/>
      <c r="D59" s="247"/>
      <c r="F59" s="247"/>
      <c r="G59" s="247"/>
      <c r="H59" s="303" t="s">
        <v>111</v>
      </c>
    </row>
  </sheetData>
  <mergeCells count="53">
    <mergeCell ref="F52:H52"/>
    <mergeCell ref="A54:B54"/>
    <mergeCell ref="A55:B55"/>
    <mergeCell ref="A56:B56"/>
    <mergeCell ref="A57:B57"/>
    <mergeCell ref="A50:B50"/>
    <mergeCell ref="A52:B53"/>
    <mergeCell ref="C52:C53"/>
    <mergeCell ref="D52:D53"/>
    <mergeCell ref="E52:E53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H38"/>
    <mergeCell ref="A7:B7"/>
    <mergeCell ref="A8:B8"/>
    <mergeCell ref="A9:B9"/>
    <mergeCell ref="C20:C21"/>
    <mergeCell ref="A20:A21"/>
    <mergeCell ref="B20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4:E5"/>
    <mergeCell ref="F4:H4"/>
    <mergeCell ref="C4:C5"/>
    <mergeCell ref="D4:D5"/>
    <mergeCell ref="A6:B6"/>
    <mergeCell ref="A4:B5"/>
    <mergeCell ref="E20:E21"/>
    <mergeCell ref="F20:H20"/>
    <mergeCell ref="D20:D21"/>
    <mergeCell ref="A28:A30"/>
    <mergeCell ref="A31:A33"/>
    <mergeCell ref="A22:A24"/>
    <mergeCell ref="A25:A27"/>
  </mergeCells>
  <phoneticPr fontId="2"/>
  <pageMargins left="0.78740157480314965" right="0.78740157480314965" top="0.59055118110236227" bottom="0.35433070866141736" header="0.23622047244094491" footer="0.31496062992125984"/>
  <pageSetup paperSize="9" scale="95" orientation="portrait" r:id="rId1"/>
  <headerFooter scaleWithDoc="0" alignWithMargins="0">
    <oddFooter>&amp;C－&amp;P－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K69"/>
  <sheetViews>
    <sheetView view="pageBreakPreview" zoomScaleNormal="70" zoomScaleSheetLayoutView="100" workbookViewId="0"/>
  </sheetViews>
  <sheetFormatPr defaultColWidth="7.25" defaultRowHeight="13.5"/>
  <cols>
    <col min="1" max="16384" width="7.25" style="4"/>
  </cols>
  <sheetData>
    <row r="1" spans="1:11" ht="17.25" customHeight="1">
      <c r="A1" s="18" t="s">
        <v>233</v>
      </c>
      <c r="B1" s="225"/>
      <c r="C1" s="225"/>
      <c r="D1" s="225"/>
      <c r="E1" s="190"/>
      <c r="F1" s="225"/>
      <c r="G1" s="225"/>
      <c r="H1" s="225"/>
      <c r="I1" s="225"/>
      <c r="J1" s="225"/>
    </row>
    <row r="2" spans="1:11" ht="15.95" customHeight="1"/>
    <row r="3" spans="1:11" ht="15" customHeight="1" thickBot="1">
      <c r="A3" s="4" t="s">
        <v>324</v>
      </c>
      <c r="C3" s="405"/>
      <c r="E3" s="193"/>
      <c r="F3" s="5"/>
    </row>
    <row r="4" spans="1:11" ht="15" customHeight="1">
      <c r="A4" s="1487" t="s">
        <v>10</v>
      </c>
      <c r="B4" s="1486"/>
      <c r="C4" s="1495" t="s">
        <v>37</v>
      </c>
      <c r="D4" s="1491" t="s">
        <v>38</v>
      </c>
      <c r="E4" s="1505" t="s">
        <v>93</v>
      </c>
      <c r="F4" s="1480" t="s">
        <v>110</v>
      </c>
      <c r="G4" s="1480"/>
      <c r="H4" s="1481"/>
      <c r="I4" s="247"/>
      <c r="J4" s="247"/>
      <c r="K4" s="247"/>
    </row>
    <row r="5" spans="1:11" s="195" customFormat="1" ht="15" customHeight="1" thickBot="1">
      <c r="A5" s="1489"/>
      <c r="B5" s="1497"/>
      <c r="C5" s="1496"/>
      <c r="D5" s="1492"/>
      <c r="E5" s="1506"/>
      <c r="F5" s="894" t="s">
        <v>17</v>
      </c>
      <c r="G5" s="874" t="s">
        <v>16</v>
      </c>
      <c r="H5" s="875" t="s">
        <v>5</v>
      </c>
      <c r="I5" s="247"/>
      <c r="J5" s="247"/>
      <c r="K5" s="247"/>
    </row>
    <row r="6" spans="1:11" s="195" customFormat="1" ht="15" customHeight="1">
      <c r="A6" s="1359" t="s">
        <v>0</v>
      </c>
      <c r="B6" s="1360"/>
      <c r="C6" s="254">
        <v>0.66233766233766234</v>
      </c>
      <c r="D6" s="255">
        <v>0.31168831168831168</v>
      </c>
      <c r="E6" s="274">
        <v>2.5974025974025976E-2</v>
      </c>
      <c r="F6" s="876">
        <v>2</v>
      </c>
      <c r="G6" s="877">
        <v>5</v>
      </c>
      <c r="H6" s="878">
        <f>F6+G6</f>
        <v>7</v>
      </c>
      <c r="I6" s="247"/>
      <c r="J6" s="247"/>
      <c r="K6" s="247"/>
    </row>
    <row r="7" spans="1:11" s="195" customFormat="1" ht="15" customHeight="1">
      <c r="A7" s="1361" t="s">
        <v>1</v>
      </c>
      <c r="B7" s="1362"/>
      <c r="C7" s="222">
        <v>0.62222222222222223</v>
      </c>
      <c r="D7" s="252">
        <v>0.28888888888888886</v>
      </c>
      <c r="E7" s="267">
        <v>8.8888888888888892E-2</v>
      </c>
      <c r="F7" s="566">
        <v>2</v>
      </c>
      <c r="G7" s="529">
        <v>1</v>
      </c>
      <c r="H7" s="530">
        <f t="shared" ref="H7:H16" si="0">F7+G7</f>
        <v>3</v>
      </c>
      <c r="I7" s="247"/>
      <c r="J7" s="247"/>
      <c r="K7" s="247"/>
    </row>
    <row r="8" spans="1:11" s="195" customFormat="1" ht="15" customHeight="1">
      <c r="A8" s="1361" t="s">
        <v>246</v>
      </c>
      <c r="B8" s="1362"/>
      <c r="C8" s="222">
        <v>1</v>
      </c>
      <c r="D8" s="252">
        <v>0</v>
      </c>
      <c r="E8" s="267">
        <v>0</v>
      </c>
      <c r="F8" s="879">
        <v>0</v>
      </c>
      <c r="G8" s="880">
        <v>0</v>
      </c>
      <c r="H8" s="881">
        <f t="shared" si="0"/>
        <v>0</v>
      </c>
      <c r="I8" s="247"/>
      <c r="J8" s="247"/>
      <c r="K8" s="247"/>
    </row>
    <row r="9" spans="1:11" s="195" customFormat="1" ht="15" customHeight="1">
      <c r="A9" s="1363" t="s">
        <v>376</v>
      </c>
      <c r="B9" s="1364"/>
      <c r="C9" s="222">
        <v>0.8</v>
      </c>
      <c r="D9" s="252">
        <v>0.13333333333333333</v>
      </c>
      <c r="E9" s="267">
        <v>6.6666666666666666E-2</v>
      </c>
      <c r="F9" s="876">
        <v>1</v>
      </c>
      <c r="G9" s="877">
        <v>1</v>
      </c>
      <c r="H9" s="878">
        <f t="shared" si="0"/>
        <v>2</v>
      </c>
      <c r="I9" s="247"/>
      <c r="J9" s="247"/>
      <c r="K9" s="247"/>
    </row>
    <row r="10" spans="1:11" s="195" customFormat="1" ht="15" customHeight="1">
      <c r="A10" s="1363" t="s">
        <v>2</v>
      </c>
      <c r="B10" s="1364"/>
      <c r="C10" s="222">
        <v>0.7857142857142857</v>
      </c>
      <c r="D10" s="252">
        <v>7.1428571428571425E-2</v>
      </c>
      <c r="E10" s="267">
        <v>0.14285714285714285</v>
      </c>
      <c r="F10" s="566">
        <v>0</v>
      </c>
      <c r="G10" s="529">
        <v>0</v>
      </c>
      <c r="H10" s="530">
        <f t="shared" si="0"/>
        <v>0</v>
      </c>
      <c r="I10" s="247"/>
      <c r="J10" s="247"/>
      <c r="K10" s="247"/>
    </row>
    <row r="11" spans="1:11" s="195" customFormat="1" ht="15" customHeight="1">
      <c r="A11" s="1363" t="s">
        <v>3</v>
      </c>
      <c r="B11" s="1364"/>
      <c r="C11" s="222">
        <v>0.5</v>
      </c>
      <c r="D11" s="252">
        <v>0.5</v>
      </c>
      <c r="E11" s="267">
        <v>0</v>
      </c>
      <c r="F11" s="879">
        <v>0</v>
      </c>
      <c r="G11" s="880">
        <v>0</v>
      </c>
      <c r="H11" s="881">
        <f t="shared" si="0"/>
        <v>0</v>
      </c>
      <c r="I11" s="247"/>
      <c r="J11" s="247"/>
      <c r="K11" s="247"/>
    </row>
    <row r="12" spans="1:11" s="195" customFormat="1" ht="15" customHeight="1">
      <c r="A12" s="1363" t="s">
        <v>302</v>
      </c>
      <c r="B12" s="1364"/>
      <c r="C12" s="222">
        <v>0.30612244897959184</v>
      </c>
      <c r="D12" s="252">
        <v>0.55102040816326525</v>
      </c>
      <c r="E12" s="267">
        <v>0.14285714285714285</v>
      </c>
      <c r="F12" s="876">
        <v>0</v>
      </c>
      <c r="G12" s="877">
        <v>0</v>
      </c>
      <c r="H12" s="878">
        <f t="shared" si="0"/>
        <v>0</v>
      </c>
      <c r="I12" s="247"/>
      <c r="J12" s="247"/>
      <c r="K12" s="247"/>
    </row>
    <row r="13" spans="1:11" s="195" customFormat="1" ht="15" customHeight="1">
      <c r="A13" s="1363" t="s">
        <v>352</v>
      </c>
      <c r="B13" s="1364"/>
      <c r="C13" s="222">
        <v>0.57954545454545459</v>
      </c>
      <c r="D13" s="252">
        <v>0.34090909090909088</v>
      </c>
      <c r="E13" s="267">
        <v>7.9545454545454544E-2</v>
      </c>
      <c r="F13" s="566">
        <v>1</v>
      </c>
      <c r="G13" s="529">
        <v>0</v>
      </c>
      <c r="H13" s="530">
        <f t="shared" si="0"/>
        <v>1</v>
      </c>
      <c r="I13" s="247"/>
      <c r="J13" s="247"/>
      <c r="K13" s="247"/>
    </row>
    <row r="14" spans="1:11" s="195" customFormat="1" ht="15" customHeight="1">
      <c r="A14" s="1363" t="s">
        <v>247</v>
      </c>
      <c r="B14" s="1364"/>
      <c r="C14" s="222">
        <v>0.63529411764705879</v>
      </c>
      <c r="D14" s="252">
        <v>0.31764705882352939</v>
      </c>
      <c r="E14" s="267">
        <v>4.7058823529411764E-2</v>
      </c>
      <c r="F14" s="879">
        <v>15</v>
      </c>
      <c r="G14" s="880">
        <v>0</v>
      </c>
      <c r="H14" s="881">
        <f t="shared" si="0"/>
        <v>15</v>
      </c>
      <c r="I14" s="247"/>
      <c r="J14" s="247"/>
      <c r="K14" s="247"/>
    </row>
    <row r="15" spans="1:11" s="195" customFormat="1" ht="15" customHeight="1" thickBot="1">
      <c r="A15" s="1365" t="s">
        <v>551</v>
      </c>
      <c r="B15" s="1366"/>
      <c r="C15" s="223">
        <v>0.6875</v>
      </c>
      <c r="D15" s="215">
        <v>0.22916666666666666</v>
      </c>
      <c r="E15" s="272">
        <v>8.3333333333333329E-2</v>
      </c>
      <c r="F15" s="882">
        <v>0</v>
      </c>
      <c r="G15" s="883">
        <v>1</v>
      </c>
      <c r="H15" s="884">
        <f t="shared" si="0"/>
        <v>1</v>
      </c>
      <c r="I15" s="247"/>
      <c r="J15" s="247"/>
      <c r="K15" s="247"/>
    </row>
    <row r="16" spans="1:11" s="195" customFormat="1" ht="15" customHeight="1" thickBot="1">
      <c r="A16" s="1455" t="s">
        <v>345</v>
      </c>
      <c r="B16" s="1456"/>
      <c r="C16" s="796">
        <v>0.6227544910179641</v>
      </c>
      <c r="D16" s="378">
        <v>0.30538922155688625</v>
      </c>
      <c r="E16" s="864">
        <v>7.1856287425149698E-2</v>
      </c>
      <c r="F16" s="885">
        <v>21</v>
      </c>
      <c r="G16" s="886">
        <v>8</v>
      </c>
      <c r="H16" s="887">
        <f t="shared" si="0"/>
        <v>29</v>
      </c>
      <c r="I16" s="247"/>
      <c r="J16" s="247"/>
      <c r="K16" s="247"/>
    </row>
    <row r="17" spans="1:11" s="195" customFormat="1" ht="15" customHeight="1" thickTop="1">
      <c r="A17" s="1457" t="s">
        <v>370</v>
      </c>
      <c r="B17" s="1458"/>
      <c r="C17" s="865">
        <v>0.5419847328244275</v>
      </c>
      <c r="D17" s="866">
        <v>0.35623409669211198</v>
      </c>
      <c r="E17" s="867">
        <v>0.10178117048346055</v>
      </c>
      <c r="F17" s="888">
        <v>3</v>
      </c>
      <c r="G17" s="889">
        <v>2</v>
      </c>
      <c r="H17" s="890">
        <v>5</v>
      </c>
      <c r="I17" s="247"/>
      <c r="J17" s="247"/>
      <c r="K17" s="247"/>
    </row>
    <row r="18" spans="1:11" s="195" customFormat="1" ht="15" customHeight="1" thickBot="1">
      <c r="A18" s="1437" t="s">
        <v>369</v>
      </c>
      <c r="B18" s="1459"/>
      <c r="C18" s="223">
        <v>0.52811735941320292</v>
      </c>
      <c r="D18" s="215">
        <v>0.43765281173594134</v>
      </c>
      <c r="E18" s="272">
        <v>3.4229828850855744E-2</v>
      </c>
      <c r="F18" s="891">
        <v>3</v>
      </c>
      <c r="G18" s="892">
        <v>7</v>
      </c>
      <c r="H18" s="893">
        <f>F18+G18</f>
        <v>10</v>
      </c>
      <c r="I18" s="247"/>
      <c r="J18" s="187"/>
      <c r="K18" s="187"/>
    </row>
    <row r="19" spans="1:11" s="195" customFormat="1" ht="15" customHeight="1" thickBot="1">
      <c r="A19" s="262"/>
      <c r="B19" s="262"/>
      <c r="C19" s="262"/>
      <c r="D19" s="262"/>
      <c r="E19" s="262"/>
      <c r="F19" s="262"/>
      <c r="G19" s="262"/>
    </row>
    <row r="20" spans="1:11" s="195" customFormat="1" ht="15" customHeight="1">
      <c r="A20" s="1482" t="s">
        <v>63</v>
      </c>
      <c r="B20" s="1498" t="s">
        <v>29</v>
      </c>
      <c r="C20" s="1495" t="s">
        <v>37</v>
      </c>
      <c r="D20" s="1491" t="s">
        <v>38</v>
      </c>
      <c r="E20" s="1493" t="s">
        <v>93</v>
      </c>
      <c r="F20" s="1479" t="s">
        <v>110</v>
      </c>
      <c r="G20" s="1480"/>
      <c r="H20" s="1481"/>
      <c r="I20" s="247"/>
    </row>
    <row r="21" spans="1:11" s="195" customFormat="1" ht="15" customHeight="1" thickBot="1">
      <c r="A21" s="1483"/>
      <c r="B21" s="1499"/>
      <c r="C21" s="1496"/>
      <c r="D21" s="1492"/>
      <c r="E21" s="1494"/>
      <c r="F21" s="564" t="s">
        <v>17</v>
      </c>
      <c r="G21" s="294" t="s">
        <v>16</v>
      </c>
      <c r="H21" s="297" t="s">
        <v>5</v>
      </c>
      <c r="I21" s="247"/>
    </row>
    <row r="22" spans="1:11" s="195" customFormat="1" ht="15" customHeight="1">
      <c r="A22" s="1342" t="s">
        <v>106</v>
      </c>
      <c r="B22" s="200">
        <v>2014</v>
      </c>
      <c r="C22" s="255">
        <v>0.45400000000000001</v>
      </c>
      <c r="D22" s="255">
        <v>0.505</v>
      </c>
      <c r="E22" s="274">
        <v>4.1000000000000002E-2</v>
      </c>
      <c r="F22" s="570">
        <v>1</v>
      </c>
      <c r="G22" s="527">
        <v>6</v>
      </c>
      <c r="H22" s="528">
        <v>7</v>
      </c>
      <c r="I22" s="247"/>
    </row>
    <row r="23" spans="1:11" s="195" customFormat="1" ht="15" customHeight="1">
      <c r="A23" s="1343"/>
      <c r="B23" s="237">
        <v>2017</v>
      </c>
      <c r="C23" s="252">
        <v>0.46691176470588236</v>
      </c>
      <c r="D23" s="252">
        <v>0.4264705882352941</v>
      </c>
      <c r="E23" s="267">
        <v>0.10661764705882353</v>
      </c>
      <c r="F23" s="566">
        <v>0</v>
      </c>
      <c r="G23" s="529">
        <v>0</v>
      </c>
      <c r="H23" s="530">
        <v>0</v>
      </c>
      <c r="I23" s="247"/>
    </row>
    <row r="24" spans="1:11" s="195" customFormat="1" ht="15" customHeight="1" thickBot="1">
      <c r="A24" s="1346"/>
      <c r="B24" s="238">
        <v>2020</v>
      </c>
      <c r="C24" s="252">
        <v>0.56090651558073656</v>
      </c>
      <c r="D24" s="252">
        <v>0.36260623229461758</v>
      </c>
      <c r="E24" s="267">
        <v>7.6487252124645896E-2</v>
      </c>
      <c r="F24" s="567">
        <v>6</v>
      </c>
      <c r="G24" s="531">
        <v>6</v>
      </c>
      <c r="H24" s="532">
        <f>F24+G24</f>
        <v>12</v>
      </c>
      <c r="I24" s="247"/>
    </row>
    <row r="25" spans="1:11" s="195" customFormat="1" ht="15" customHeight="1">
      <c r="A25" s="1345" t="s">
        <v>109</v>
      </c>
      <c r="B25" s="200">
        <v>2014</v>
      </c>
      <c r="C25" s="268">
        <v>0.74299999999999999</v>
      </c>
      <c r="D25" s="268">
        <v>0.25700000000000001</v>
      </c>
      <c r="E25" s="264">
        <v>0</v>
      </c>
      <c r="F25" s="568">
        <v>0</v>
      </c>
      <c r="G25" s="533">
        <v>0</v>
      </c>
      <c r="H25" s="534">
        <v>0</v>
      </c>
      <c r="I25" s="247"/>
    </row>
    <row r="26" spans="1:11" s="195" customFormat="1" ht="15" customHeight="1">
      <c r="A26" s="1343"/>
      <c r="B26" s="237">
        <v>2017</v>
      </c>
      <c r="C26" s="269">
        <v>0.61538461538461542</v>
      </c>
      <c r="D26" s="269">
        <v>0.26923076923076922</v>
      </c>
      <c r="E26" s="266">
        <v>0.11538461538461539</v>
      </c>
      <c r="F26" s="566">
        <v>1</v>
      </c>
      <c r="G26" s="529">
        <v>2</v>
      </c>
      <c r="H26" s="530">
        <v>3</v>
      </c>
      <c r="I26" s="247"/>
    </row>
    <row r="27" spans="1:11" s="195" customFormat="1" ht="15" customHeight="1" thickBot="1">
      <c r="A27" s="1346"/>
      <c r="B27" s="238">
        <v>2020</v>
      </c>
      <c r="C27" s="270">
        <v>0.7068965517241379</v>
      </c>
      <c r="D27" s="270">
        <v>0.2413793103448276</v>
      </c>
      <c r="E27" s="271">
        <v>5.1724137931034482E-2</v>
      </c>
      <c r="F27" s="569">
        <v>0</v>
      </c>
      <c r="G27" s="535">
        <v>1</v>
      </c>
      <c r="H27" s="536">
        <v>0</v>
      </c>
      <c r="I27" s="247"/>
    </row>
    <row r="28" spans="1:11" s="195" customFormat="1" ht="15" customHeight="1">
      <c r="A28" s="1342" t="s">
        <v>107</v>
      </c>
      <c r="B28" s="200">
        <v>2014</v>
      </c>
      <c r="C28" s="275">
        <v>0.74199999999999999</v>
      </c>
      <c r="D28" s="275">
        <v>0.25800000000000001</v>
      </c>
      <c r="E28" s="273">
        <v>0</v>
      </c>
      <c r="F28" s="565">
        <v>1</v>
      </c>
      <c r="G28" s="527">
        <v>0</v>
      </c>
      <c r="H28" s="528">
        <v>1</v>
      </c>
      <c r="I28" s="247"/>
    </row>
    <row r="29" spans="1:11" s="195" customFormat="1" ht="15" customHeight="1">
      <c r="A29" s="1343"/>
      <c r="B29" s="237">
        <v>2017</v>
      </c>
      <c r="C29" s="269">
        <v>0.75</v>
      </c>
      <c r="D29" s="269">
        <v>0.16666666666666666</v>
      </c>
      <c r="E29" s="266">
        <v>8.3333333333333329E-2</v>
      </c>
      <c r="F29" s="566">
        <v>0</v>
      </c>
      <c r="G29" s="529">
        <v>0</v>
      </c>
      <c r="H29" s="530">
        <v>0</v>
      </c>
      <c r="I29" s="247"/>
    </row>
    <row r="30" spans="1:11" s="195" customFormat="1" ht="15" customHeight="1" thickBot="1">
      <c r="A30" s="1346"/>
      <c r="B30" s="238">
        <v>2020</v>
      </c>
      <c r="C30" s="269">
        <v>0.7407407407407407</v>
      </c>
      <c r="D30" s="269">
        <v>0.16666666666666666</v>
      </c>
      <c r="E30" s="266">
        <v>9.2592592592592587E-2</v>
      </c>
      <c r="F30" s="567">
        <v>4</v>
      </c>
      <c r="G30" s="531">
        <v>0</v>
      </c>
      <c r="H30" s="532">
        <f>F30+G30</f>
        <v>4</v>
      </c>
      <c r="I30" s="247"/>
    </row>
    <row r="31" spans="1:11" s="195" customFormat="1" ht="15" customHeight="1">
      <c r="A31" s="1345" t="s">
        <v>108</v>
      </c>
      <c r="B31" s="200">
        <v>2014</v>
      </c>
      <c r="C31" s="197">
        <v>0.88500000000000001</v>
      </c>
      <c r="D31" s="197">
        <v>7.6999999999999999E-2</v>
      </c>
      <c r="E31" s="265">
        <v>3.7999999999999999E-2</v>
      </c>
      <c r="F31" s="568">
        <v>1</v>
      </c>
      <c r="G31" s="533">
        <v>1</v>
      </c>
      <c r="H31" s="534">
        <v>2</v>
      </c>
      <c r="I31" s="247"/>
    </row>
    <row r="32" spans="1:11" s="195" customFormat="1" ht="15" customHeight="1">
      <c r="A32" s="1343"/>
      <c r="B32" s="237">
        <v>2017</v>
      </c>
      <c r="C32" s="252">
        <v>0.84375</v>
      </c>
      <c r="D32" s="252">
        <v>0.125</v>
      </c>
      <c r="E32" s="267">
        <v>3.125E-2</v>
      </c>
      <c r="F32" s="566">
        <v>2</v>
      </c>
      <c r="G32" s="529">
        <v>0</v>
      </c>
      <c r="H32" s="530">
        <v>2</v>
      </c>
      <c r="I32" s="247"/>
    </row>
    <row r="33" spans="1:11" s="195" customFormat="1" ht="15" customHeight="1" thickBot="1">
      <c r="A33" s="1346"/>
      <c r="B33" s="238">
        <v>2020</v>
      </c>
      <c r="C33" s="215">
        <v>0.91666666666666663</v>
      </c>
      <c r="D33" s="215">
        <v>5.5555555555555552E-2</v>
      </c>
      <c r="E33" s="272">
        <v>2.7777777777777776E-2</v>
      </c>
      <c r="F33" s="567">
        <v>11</v>
      </c>
      <c r="G33" s="531">
        <v>1</v>
      </c>
      <c r="H33" s="537">
        <f>F33+G33</f>
        <v>12</v>
      </c>
      <c r="I33" s="247"/>
    </row>
    <row r="34" spans="1:11" s="195" customFormat="1" ht="15" customHeight="1">
      <c r="A34" s="247"/>
      <c r="B34" s="247"/>
      <c r="C34" s="247"/>
      <c r="D34" s="247"/>
      <c r="E34" s="5"/>
      <c r="F34" s="247"/>
      <c r="G34" s="247"/>
      <c r="H34" s="485" t="s">
        <v>73</v>
      </c>
      <c r="I34" s="247"/>
      <c r="J34" s="4"/>
      <c r="K34" s="4"/>
    </row>
    <row r="35" spans="1:11" s="195" customFormat="1" ht="15" customHeight="1">
      <c r="A35" s="247"/>
      <c r="B35" s="247"/>
      <c r="C35" s="247"/>
      <c r="D35" s="247"/>
      <c r="E35" s="5"/>
      <c r="F35" s="247"/>
      <c r="G35" s="247"/>
      <c r="H35" s="485" t="s">
        <v>111</v>
      </c>
      <c r="I35" s="247"/>
      <c r="J35" s="4"/>
      <c r="K35" s="4"/>
    </row>
    <row r="36" spans="1:11" s="195" customFormat="1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s="195" customFormat="1" ht="15" customHeight="1" thickBot="1">
      <c r="A37" s="4" t="s">
        <v>325</v>
      </c>
      <c r="B37" s="4"/>
      <c r="C37" s="4"/>
      <c r="D37" s="4"/>
      <c r="E37" s="193"/>
      <c r="F37" s="5"/>
      <c r="G37" s="4"/>
      <c r="H37" s="4"/>
      <c r="I37" s="4"/>
      <c r="J37" s="4"/>
      <c r="K37" s="4"/>
    </row>
    <row r="38" spans="1:11" s="195" customFormat="1" ht="15" customHeight="1">
      <c r="A38" s="1487" t="s">
        <v>10</v>
      </c>
      <c r="B38" s="1488"/>
      <c r="C38" s="1500" t="s">
        <v>37</v>
      </c>
      <c r="D38" s="1491" t="s">
        <v>38</v>
      </c>
      <c r="E38" s="1493" t="s">
        <v>93</v>
      </c>
      <c r="F38" s="1479" t="s">
        <v>110</v>
      </c>
      <c r="G38" s="1480"/>
      <c r="H38" s="1481"/>
      <c r="I38" s="4"/>
      <c r="J38" s="4"/>
      <c r="K38" s="4"/>
    </row>
    <row r="39" spans="1:11" s="195" customFormat="1" ht="15" customHeight="1" thickBot="1">
      <c r="A39" s="1489"/>
      <c r="B39" s="1490"/>
      <c r="C39" s="1501"/>
      <c r="D39" s="1492"/>
      <c r="E39" s="1494"/>
      <c r="F39" s="564" t="s">
        <v>17</v>
      </c>
      <c r="G39" s="294" t="s">
        <v>16</v>
      </c>
      <c r="H39" s="297" t="s">
        <v>5</v>
      </c>
      <c r="I39" s="4"/>
      <c r="J39" s="4"/>
      <c r="K39" s="4"/>
    </row>
    <row r="40" spans="1:11" s="195" customFormat="1" ht="15" customHeight="1">
      <c r="A40" s="1359" t="s">
        <v>0</v>
      </c>
      <c r="B40" s="1360"/>
      <c r="C40" s="254">
        <v>0.59740259740259738</v>
      </c>
      <c r="D40" s="255">
        <v>0.35064935064935066</v>
      </c>
      <c r="E40" s="274">
        <v>5.1948051948051951E-2</v>
      </c>
      <c r="F40" s="876">
        <v>1</v>
      </c>
      <c r="G40" s="877">
        <v>8</v>
      </c>
      <c r="H40" s="878">
        <f>F40+G40</f>
        <v>9</v>
      </c>
      <c r="I40" s="4"/>
      <c r="J40" s="4"/>
      <c r="K40" s="4"/>
    </row>
    <row r="41" spans="1:11" s="195" customFormat="1" ht="15" customHeight="1">
      <c r="A41" s="1361" t="s">
        <v>1</v>
      </c>
      <c r="B41" s="1362"/>
      <c r="C41" s="222">
        <v>0.53333333333333333</v>
      </c>
      <c r="D41" s="252">
        <v>0.35555555555555557</v>
      </c>
      <c r="E41" s="267">
        <v>0.1111111111111111</v>
      </c>
      <c r="F41" s="566">
        <v>1</v>
      </c>
      <c r="G41" s="529">
        <v>1</v>
      </c>
      <c r="H41" s="530">
        <f t="shared" ref="H41:H50" si="1">F41+G41</f>
        <v>2</v>
      </c>
      <c r="I41" s="4"/>
      <c r="J41" s="4"/>
      <c r="K41" s="4"/>
    </row>
    <row r="42" spans="1:11" s="195" customFormat="1" ht="15" customHeight="1">
      <c r="A42" s="1361" t="s">
        <v>246</v>
      </c>
      <c r="B42" s="1362"/>
      <c r="C42" s="222">
        <v>0.8571428571428571</v>
      </c>
      <c r="D42" s="252">
        <v>0.14285714285714285</v>
      </c>
      <c r="E42" s="267">
        <v>0</v>
      </c>
      <c r="F42" s="879">
        <v>0</v>
      </c>
      <c r="G42" s="880">
        <v>0</v>
      </c>
      <c r="H42" s="881">
        <f t="shared" si="1"/>
        <v>0</v>
      </c>
      <c r="I42" s="4"/>
      <c r="J42" s="4"/>
      <c r="K42" s="4"/>
    </row>
    <row r="43" spans="1:11" s="195" customFormat="1" ht="15" customHeight="1">
      <c r="A43" s="1363" t="s">
        <v>307</v>
      </c>
      <c r="B43" s="1364"/>
      <c r="C43" s="222">
        <v>0.7</v>
      </c>
      <c r="D43" s="252">
        <v>0.23333333333333334</v>
      </c>
      <c r="E43" s="267">
        <v>6.6666666666666666E-2</v>
      </c>
      <c r="F43" s="876">
        <v>5</v>
      </c>
      <c r="G43" s="877">
        <v>19</v>
      </c>
      <c r="H43" s="878">
        <f t="shared" si="1"/>
        <v>24</v>
      </c>
      <c r="I43" s="4"/>
      <c r="J43" s="4"/>
      <c r="K43" s="4"/>
    </row>
    <row r="44" spans="1:11" s="195" customFormat="1" ht="15" customHeight="1">
      <c r="A44" s="1363" t="s">
        <v>2</v>
      </c>
      <c r="B44" s="1364"/>
      <c r="C44" s="222">
        <v>0.7857142857142857</v>
      </c>
      <c r="D44" s="252">
        <v>7.1428571428571425E-2</v>
      </c>
      <c r="E44" s="267">
        <v>0.14285714285714285</v>
      </c>
      <c r="F44" s="566">
        <v>1</v>
      </c>
      <c r="G44" s="529">
        <v>1</v>
      </c>
      <c r="H44" s="530">
        <f t="shared" si="1"/>
        <v>2</v>
      </c>
      <c r="I44" s="4"/>
      <c r="J44" s="4"/>
      <c r="K44" s="4"/>
    </row>
    <row r="45" spans="1:11">
      <c r="A45" s="1363" t="s">
        <v>3</v>
      </c>
      <c r="B45" s="1364"/>
      <c r="C45" s="222">
        <v>0.4</v>
      </c>
      <c r="D45" s="252">
        <v>0.6</v>
      </c>
      <c r="E45" s="267">
        <v>0</v>
      </c>
      <c r="F45" s="879">
        <v>0</v>
      </c>
      <c r="G45" s="880">
        <v>0</v>
      </c>
      <c r="H45" s="881">
        <f t="shared" si="1"/>
        <v>0</v>
      </c>
    </row>
    <row r="46" spans="1:11">
      <c r="A46" s="1363" t="s">
        <v>302</v>
      </c>
      <c r="B46" s="1364"/>
      <c r="C46" s="222">
        <v>0.30612244897959184</v>
      </c>
      <c r="D46" s="252">
        <v>0.55102040816326525</v>
      </c>
      <c r="E46" s="267">
        <v>0.14285714285714285</v>
      </c>
      <c r="F46" s="876">
        <v>0</v>
      </c>
      <c r="G46" s="877">
        <v>0</v>
      </c>
      <c r="H46" s="878">
        <f t="shared" si="1"/>
        <v>0</v>
      </c>
    </row>
    <row r="47" spans="1:11">
      <c r="A47" s="1363" t="s">
        <v>352</v>
      </c>
      <c r="B47" s="1364"/>
      <c r="C47" s="222">
        <v>0.54545454545454541</v>
      </c>
      <c r="D47" s="252">
        <v>0.36363636363636365</v>
      </c>
      <c r="E47" s="267">
        <v>9.0909090909090912E-2</v>
      </c>
      <c r="F47" s="566">
        <v>1</v>
      </c>
      <c r="G47" s="529">
        <v>0</v>
      </c>
      <c r="H47" s="530">
        <f t="shared" si="1"/>
        <v>1</v>
      </c>
    </row>
    <row r="48" spans="1:11">
      <c r="A48" s="1363" t="s">
        <v>247</v>
      </c>
      <c r="B48" s="1364"/>
      <c r="C48" s="222">
        <v>0.58823529411764708</v>
      </c>
      <c r="D48" s="252">
        <v>0.3411764705882353</v>
      </c>
      <c r="E48" s="267">
        <v>7.0588235294117646E-2</v>
      </c>
      <c r="F48" s="879">
        <v>23</v>
      </c>
      <c r="G48" s="880">
        <v>4</v>
      </c>
      <c r="H48" s="881">
        <f t="shared" si="1"/>
        <v>27</v>
      </c>
    </row>
    <row r="49" spans="1:8" ht="14.25" thickBot="1">
      <c r="A49" s="1365" t="s">
        <v>551</v>
      </c>
      <c r="B49" s="1366"/>
      <c r="C49" s="223">
        <v>0.58333333333333337</v>
      </c>
      <c r="D49" s="215">
        <v>0.32291666666666669</v>
      </c>
      <c r="E49" s="272">
        <v>9.375E-2</v>
      </c>
      <c r="F49" s="882">
        <v>1</v>
      </c>
      <c r="G49" s="883">
        <v>0</v>
      </c>
      <c r="H49" s="884">
        <f t="shared" si="1"/>
        <v>1</v>
      </c>
    </row>
    <row r="50" spans="1:8" ht="14.25" thickBot="1">
      <c r="A50" s="1455" t="s">
        <v>345</v>
      </c>
      <c r="B50" s="1456"/>
      <c r="C50" s="813">
        <v>0.56087824351297411</v>
      </c>
      <c r="D50" s="378">
        <v>0.3532934131736527</v>
      </c>
      <c r="E50" s="864">
        <v>8.5828343313373259E-2</v>
      </c>
      <c r="F50" s="1333">
        <v>33</v>
      </c>
      <c r="G50" s="1334">
        <v>33</v>
      </c>
      <c r="H50" s="1335">
        <f t="shared" si="1"/>
        <v>66</v>
      </c>
    </row>
    <row r="51" spans="1:8" ht="14.25" thickTop="1">
      <c r="A51" s="1457" t="s">
        <v>370</v>
      </c>
      <c r="B51" s="1458"/>
      <c r="C51" s="831">
        <v>0.51653944020356235</v>
      </c>
      <c r="D51" s="832">
        <v>0.37150127226463103</v>
      </c>
      <c r="E51" s="895">
        <v>0.11195928753180662</v>
      </c>
      <c r="F51" s="1330">
        <v>15</v>
      </c>
      <c r="G51" s="1331">
        <v>12</v>
      </c>
      <c r="H51" s="1332">
        <v>27</v>
      </c>
    </row>
    <row r="52" spans="1:8" ht="14.25" thickBot="1">
      <c r="A52" s="1437" t="s">
        <v>369</v>
      </c>
      <c r="B52" s="1459"/>
      <c r="C52" s="393">
        <v>0.40831295843520782</v>
      </c>
      <c r="D52" s="304">
        <v>0.53056234718826401</v>
      </c>
      <c r="E52" s="324">
        <v>6.1124694376528114E-2</v>
      </c>
      <c r="F52" s="896" t="s">
        <v>40</v>
      </c>
      <c r="G52" s="897" t="s">
        <v>40</v>
      </c>
      <c r="H52" s="898" t="s">
        <v>40</v>
      </c>
    </row>
    <row r="53" spans="1:8" ht="14.25" thickBot="1">
      <c r="A53" s="262"/>
      <c r="B53" s="262"/>
      <c r="C53" s="262"/>
      <c r="D53" s="262"/>
      <c r="E53" s="262"/>
      <c r="F53" s="262"/>
      <c r="G53" s="262"/>
      <c r="H53" s="195"/>
    </row>
    <row r="54" spans="1:8">
      <c r="A54" s="1482" t="s">
        <v>63</v>
      </c>
      <c r="B54" s="1484" t="s">
        <v>29</v>
      </c>
      <c r="C54" s="1500" t="s">
        <v>37</v>
      </c>
      <c r="D54" s="1491" t="s">
        <v>38</v>
      </c>
      <c r="E54" s="1493" t="s">
        <v>93</v>
      </c>
      <c r="F54" s="1479" t="s">
        <v>110</v>
      </c>
      <c r="G54" s="1480"/>
      <c r="H54" s="1481"/>
    </row>
    <row r="55" spans="1:8" ht="14.25" thickBot="1">
      <c r="A55" s="1483"/>
      <c r="B55" s="1485"/>
      <c r="C55" s="1501"/>
      <c r="D55" s="1492"/>
      <c r="E55" s="1494"/>
      <c r="F55" s="564" t="s">
        <v>17</v>
      </c>
      <c r="G55" s="294" t="s">
        <v>16</v>
      </c>
      <c r="H55" s="297" t="s">
        <v>5</v>
      </c>
    </row>
    <row r="56" spans="1:8">
      <c r="A56" s="1342" t="s">
        <v>106</v>
      </c>
      <c r="B56" s="200">
        <v>2014</v>
      </c>
      <c r="C56" s="330">
        <v>0.33333333333333331</v>
      </c>
      <c r="D56" s="320">
        <v>0.59365079365079365</v>
      </c>
      <c r="E56" s="321">
        <v>7.301587301587302E-2</v>
      </c>
      <c r="F56" s="1127" t="s">
        <v>40</v>
      </c>
      <c r="G56" s="1128" t="s">
        <v>40</v>
      </c>
      <c r="H56" s="1129" t="s">
        <v>40</v>
      </c>
    </row>
    <row r="57" spans="1:8">
      <c r="A57" s="1343"/>
      <c r="B57" s="237">
        <v>2017</v>
      </c>
      <c r="C57" s="310">
        <v>0.45220588235294118</v>
      </c>
      <c r="D57" s="308">
        <v>0.43382352941176472</v>
      </c>
      <c r="E57" s="295">
        <v>0.11397058823529412</v>
      </c>
      <c r="F57" s="571">
        <v>2</v>
      </c>
      <c r="G57" s="318">
        <v>1</v>
      </c>
      <c r="H57" s="319">
        <v>3</v>
      </c>
    </row>
    <row r="58" spans="1:8" ht="14.25" thickBot="1">
      <c r="A58" s="1346"/>
      <c r="B58" s="238">
        <v>2020</v>
      </c>
      <c r="C58" s="310">
        <v>0.49858356940509913</v>
      </c>
      <c r="D58" s="308">
        <v>0.40793201133144474</v>
      </c>
      <c r="E58" s="295">
        <v>9.3484419263456089E-2</v>
      </c>
      <c r="F58" s="1124">
        <v>17</v>
      </c>
      <c r="G58" s="1125">
        <v>28</v>
      </c>
      <c r="H58" s="1126">
        <f>F58+G58</f>
        <v>45</v>
      </c>
    </row>
    <row r="59" spans="1:8">
      <c r="A59" s="1345" t="s">
        <v>109</v>
      </c>
      <c r="B59" s="200">
        <v>2014</v>
      </c>
      <c r="C59" s="331">
        <v>0.5714285714285714</v>
      </c>
      <c r="D59" s="322">
        <v>0.4</v>
      </c>
      <c r="E59" s="323">
        <v>2.8571428571428571E-2</v>
      </c>
      <c r="F59" s="1130" t="s">
        <v>40</v>
      </c>
      <c r="G59" s="1131" t="s">
        <v>40</v>
      </c>
      <c r="H59" s="1132" t="s">
        <v>40</v>
      </c>
    </row>
    <row r="60" spans="1:8">
      <c r="A60" s="1343"/>
      <c r="B60" s="237">
        <v>2017</v>
      </c>
      <c r="C60" s="310">
        <v>0.59615384615384615</v>
      </c>
      <c r="D60" s="308">
        <v>0.26923076923076922</v>
      </c>
      <c r="E60" s="295">
        <v>0.13461538461538461</v>
      </c>
      <c r="F60" s="571">
        <v>0</v>
      </c>
      <c r="G60" s="318">
        <v>0</v>
      </c>
      <c r="H60" s="319">
        <v>0</v>
      </c>
    </row>
    <row r="61" spans="1:8" ht="14.25" thickBot="1">
      <c r="A61" s="1346"/>
      <c r="B61" s="238">
        <v>2020</v>
      </c>
      <c r="C61" s="309">
        <v>0.68965517241379315</v>
      </c>
      <c r="D61" s="304">
        <v>0.25862068965517243</v>
      </c>
      <c r="E61" s="324">
        <v>5.1724137931034482E-2</v>
      </c>
      <c r="F61" s="1133">
        <v>0</v>
      </c>
      <c r="G61" s="1134">
        <v>0</v>
      </c>
      <c r="H61" s="1135">
        <f>F61+G61</f>
        <v>0</v>
      </c>
    </row>
    <row r="62" spans="1:8">
      <c r="A62" s="1342" t="s">
        <v>107</v>
      </c>
      <c r="B62" s="200">
        <v>2014</v>
      </c>
      <c r="C62" s="330">
        <v>0.64516129032258063</v>
      </c>
      <c r="D62" s="320">
        <v>0.35483870967741937</v>
      </c>
      <c r="E62" s="321">
        <v>0</v>
      </c>
      <c r="F62" s="1136" t="s">
        <v>40</v>
      </c>
      <c r="G62" s="1128" t="s">
        <v>40</v>
      </c>
      <c r="H62" s="1129" t="s">
        <v>40</v>
      </c>
    </row>
    <row r="63" spans="1:8">
      <c r="A63" s="1343"/>
      <c r="B63" s="237">
        <v>2017</v>
      </c>
      <c r="C63" s="310">
        <v>0.66666666666666663</v>
      </c>
      <c r="D63" s="308">
        <v>0.25</v>
      </c>
      <c r="E63" s="295">
        <v>8.3333333333333329E-2</v>
      </c>
      <c r="F63" s="571">
        <v>12</v>
      </c>
      <c r="G63" s="318">
        <v>9</v>
      </c>
      <c r="H63" s="319">
        <v>21</v>
      </c>
    </row>
    <row r="64" spans="1:8" ht="14.25" thickBot="1">
      <c r="A64" s="1346"/>
      <c r="B64" s="238">
        <v>2020</v>
      </c>
      <c r="C64" s="310">
        <v>0.59259259259259256</v>
      </c>
      <c r="D64" s="308">
        <v>0.27777777777777779</v>
      </c>
      <c r="E64" s="295">
        <v>0.12962962962962962</v>
      </c>
      <c r="F64" s="1124">
        <v>2</v>
      </c>
      <c r="G64" s="1125">
        <v>0</v>
      </c>
      <c r="H64" s="1126">
        <f>F64+G64</f>
        <v>2</v>
      </c>
    </row>
    <row r="65" spans="1:8">
      <c r="A65" s="1345" t="s">
        <v>108</v>
      </c>
      <c r="B65" s="200">
        <v>2014</v>
      </c>
      <c r="C65" s="331">
        <v>0.80769230769230771</v>
      </c>
      <c r="D65" s="322">
        <v>0.15384615384615385</v>
      </c>
      <c r="E65" s="323">
        <v>3.8461538461538464E-2</v>
      </c>
      <c r="F65" s="1130" t="s">
        <v>40</v>
      </c>
      <c r="G65" s="1131" t="s">
        <v>40</v>
      </c>
      <c r="H65" s="1132" t="s">
        <v>40</v>
      </c>
    </row>
    <row r="66" spans="1:8">
      <c r="A66" s="1343"/>
      <c r="B66" s="237">
        <v>2017</v>
      </c>
      <c r="C66" s="310">
        <v>0.78125</v>
      </c>
      <c r="D66" s="308">
        <v>0.15625</v>
      </c>
      <c r="E66" s="295">
        <v>6.25E-2</v>
      </c>
      <c r="F66" s="571">
        <v>1</v>
      </c>
      <c r="G66" s="318">
        <v>2</v>
      </c>
      <c r="H66" s="319">
        <v>3</v>
      </c>
    </row>
    <row r="67" spans="1:8" ht="14.25" thickBot="1">
      <c r="A67" s="1346"/>
      <c r="B67" s="238">
        <v>2020</v>
      </c>
      <c r="C67" s="309">
        <v>0.91666666666666663</v>
      </c>
      <c r="D67" s="304">
        <v>8.3333333333333329E-2</v>
      </c>
      <c r="E67" s="324">
        <v>0</v>
      </c>
      <c r="F67" s="1124">
        <v>14</v>
      </c>
      <c r="G67" s="1125">
        <v>5</v>
      </c>
      <c r="H67" s="1126">
        <f>F67+G67</f>
        <v>19</v>
      </c>
    </row>
    <row r="68" spans="1:8">
      <c r="A68" s="247"/>
      <c r="B68" s="247"/>
      <c r="C68" s="247"/>
      <c r="D68" s="247"/>
      <c r="E68" s="487"/>
      <c r="F68" s="488"/>
      <c r="G68" s="488"/>
      <c r="H68" s="489" t="s">
        <v>73</v>
      </c>
    </row>
    <row r="69" spans="1:8">
      <c r="A69" s="247"/>
      <c r="B69" s="247"/>
      <c r="C69" s="247"/>
      <c r="D69" s="247"/>
      <c r="E69" s="5"/>
      <c r="F69" s="247"/>
      <c r="G69" s="247"/>
      <c r="H69" s="485" t="s">
        <v>111</v>
      </c>
    </row>
  </sheetData>
  <mergeCells count="56">
    <mergeCell ref="A59:A61"/>
    <mergeCell ref="A62:A64"/>
    <mergeCell ref="A65:A67"/>
    <mergeCell ref="C54:C55"/>
    <mergeCell ref="D54:D55"/>
    <mergeCell ref="E54:E55"/>
    <mergeCell ref="F54:H54"/>
    <mergeCell ref="A56:A58"/>
    <mergeCell ref="A50:B50"/>
    <mergeCell ref="A51:B51"/>
    <mergeCell ref="A52:B52"/>
    <mergeCell ref="A54:A55"/>
    <mergeCell ref="B54:B55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H38"/>
    <mergeCell ref="A31:A33"/>
    <mergeCell ref="A20:A21"/>
    <mergeCell ref="B20:B21"/>
    <mergeCell ref="E20:E21"/>
    <mergeCell ref="F20:H20"/>
    <mergeCell ref="A22:A24"/>
    <mergeCell ref="A25:A27"/>
    <mergeCell ref="A28:A30"/>
    <mergeCell ref="C20:C21"/>
    <mergeCell ref="D20:D21"/>
    <mergeCell ref="E4:E5"/>
    <mergeCell ref="F4:H4"/>
    <mergeCell ref="C4:C5"/>
    <mergeCell ref="D4:D5"/>
    <mergeCell ref="A6:B6"/>
    <mergeCell ref="A15:B15"/>
    <mergeCell ref="A16:B16"/>
    <mergeCell ref="A17:B17"/>
    <mergeCell ref="A18:B18"/>
    <mergeCell ref="A4:B5"/>
    <mergeCell ref="A10:B10"/>
    <mergeCell ref="A11:B11"/>
    <mergeCell ref="A12:B12"/>
    <mergeCell ref="A13:B13"/>
    <mergeCell ref="A14:B14"/>
    <mergeCell ref="A7:B7"/>
    <mergeCell ref="A8:B8"/>
    <mergeCell ref="A9:B9"/>
  </mergeCells>
  <phoneticPr fontId="2"/>
  <pageMargins left="0.78740157480314965" right="0.78740157480314965" top="0.59055118110236227" bottom="0.35433070866141736" header="0.23622047244094491" footer="0.31496062992125984"/>
  <pageSetup paperSize="9" scale="82" orientation="portrait" r:id="rId1"/>
  <headerFooter scaleWithDoc="0" alignWithMargins="0">
    <oddFooter>&amp;C－&amp;P－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U46"/>
  <sheetViews>
    <sheetView view="pageBreakPreview" zoomScaleNormal="100" zoomScaleSheetLayoutView="100" workbookViewId="0"/>
  </sheetViews>
  <sheetFormatPr defaultColWidth="7.25" defaultRowHeight="13.5"/>
  <cols>
    <col min="1" max="1" width="7.25" style="4" customWidth="1"/>
    <col min="2" max="2" width="6.625" style="4" customWidth="1"/>
    <col min="3" max="20" width="4.625" style="4" customWidth="1"/>
    <col min="21" max="21" width="7.25" style="5" customWidth="1"/>
    <col min="22" max="16384" width="7.25" style="4"/>
  </cols>
  <sheetData>
    <row r="1" spans="1:21" ht="17.25" customHeight="1">
      <c r="A1" s="18" t="s">
        <v>237</v>
      </c>
      <c r="B1" s="486"/>
      <c r="C1" s="486"/>
      <c r="D1" s="486"/>
      <c r="E1" s="486"/>
    </row>
    <row r="2" spans="1:21" ht="15.95" customHeight="1">
      <c r="A2" s="486"/>
      <c r="B2" s="486"/>
      <c r="C2" s="486"/>
      <c r="D2" s="486"/>
      <c r="E2" s="486"/>
    </row>
    <row r="3" spans="1:21" ht="15" customHeight="1" thickBot="1">
      <c r="A3" s="219" t="s">
        <v>563</v>
      </c>
    </row>
    <row r="4" spans="1:21" s="195" customFormat="1" ht="102" customHeight="1" thickBot="1">
      <c r="A4" s="1357" t="s">
        <v>28</v>
      </c>
      <c r="B4" s="1358"/>
      <c r="C4" s="1168" t="s">
        <v>113</v>
      </c>
      <c r="D4" s="462" t="s">
        <v>169</v>
      </c>
      <c r="E4" s="462" t="s">
        <v>114</v>
      </c>
      <c r="F4" s="335" t="s">
        <v>170</v>
      </c>
      <c r="G4" s="334" t="s">
        <v>476</v>
      </c>
      <c r="H4" s="334" t="s">
        <v>582</v>
      </c>
      <c r="I4" s="334" t="s">
        <v>115</v>
      </c>
      <c r="J4" s="334" t="s">
        <v>548</v>
      </c>
      <c r="K4" s="334" t="s">
        <v>256</v>
      </c>
      <c r="L4" s="334" t="s">
        <v>257</v>
      </c>
      <c r="M4" s="334" t="s">
        <v>580</v>
      </c>
      <c r="N4" s="334" t="s">
        <v>116</v>
      </c>
      <c r="O4" s="334" t="s">
        <v>581</v>
      </c>
      <c r="P4" s="334" t="s">
        <v>117</v>
      </c>
      <c r="Q4" s="335" t="s">
        <v>178</v>
      </c>
      <c r="R4" s="335" t="s">
        <v>177</v>
      </c>
      <c r="S4" s="335" t="s">
        <v>549</v>
      </c>
      <c r="T4" s="492" t="s">
        <v>156</v>
      </c>
      <c r="U4" s="490"/>
    </row>
    <row r="5" spans="1:21" s="195" customFormat="1" ht="12.95" customHeight="1">
      <c r="A5" s="1359" t="s">
        <v>0</v>
      </c>
      <c r="B5" s="1460"/>
      <c r="C5" s="331">
        <v>0.18181818181818182</v>
      </c>
      <c r="D5" s="331">
        <v>1.2987012987012988E-2</v>
      </c>
      <c r="E5" s="331">
        <v>0.1038961038961039</v>
      </c>
      <c r="F5" s="331">
        <v>0.48051948051948051</v>
      </c>
      <c r="G5" s="331">
        <v>0.12987012987012986</v>
      </c>
      <c r="H5" s="331">
        <v>0.1038961038961039</v>
      </c>
      <c r="I5" s="331">
        <v>0.31168831168831168</v>
      </c>
      <c r="J5" s="331">
        <v>0.59740259740259738</v>
      </c>
      <c r="K5" s="331">
        <v>3.896103896103896E-2</v>
      </c>
      <c r="L5" s="331">
        <v>2.5974025974025976E-2</v>
      </c>
      <c r="M5" s="331">
        <v>0.12987012987012986</v>
      </c>
      <c r="N5" s="331">
        <v>0</v>
      </c>
      <c r="O5" s="331">
        <v>6.4935064935064929E-2</v>
      </c>
      <c r="P5" s="331">
        <v>0.11688311688311688</v>
      </c>
      <c r="Q5" s="331">
        <v>7.792207792207792E-2</v>
      </c>
      <c r="R5" s="331">
        <v>0.37662337662337664</v>
      </c>
      <c r="S5" s="331">
        <v>5.1948051948051951E-2</v>
      </c>
      <c r="T5" s="388">
        <v>1.2987012987012988E-2</v>
      </c>
      <c r="U5" s="491"/>
    </row>
    <row r="6" spans="1:21" s="195" customFormat="1" ht="12.95" customHeight="1">
      <c r="A6" s="1361" t="s">
        <v>1</v>
      </c>
      <c r="B6" s="1461"/>
      <c r="C6" s="310">
        <v>0.24444444444444444</v>
      </c>
      <c r="D6" s="308">
        <v>0.17777777777777778</v>
      </c>
      <c r="E6" s="308">
        <v>0.1111111111111111</v>
      </c>
      <c r="F6" s="308">
        <v>0.51111111111111107</v>
      </c>
      <c r="G6" s="308">
        <v>4.4444444444444446E-2</v>
      </c>
      <c r="H6" s="308">
        <v>0.2</v>
      </c>
      <c r="I6" s="308">
        <v>0.46666666666666667</v>
      </c>
      <c r="J6" s="308">
        <v>0.62222222222222223</v>
      </c>
      <c r="K6" s="308">
        <v>6.6666666666666666E-2</v>
      </c>
      <c r="L6" s="308">
        <v>2.2222222222222223E-2</v>
      </c>
      <c r="M6" s="308">
        <v>0.17777777777777778</v>
      </c>
      <c r="N6" s="308">
        <v>0</v>
      </c>
      <c r="O6" s="308">
        <v>2.2222222222222223E-2</v>
      </c>
      <c r="P6" s="308">
        <v>6.6666666666666666E-2</v>
      </c>
      <c r="Q6" s="308">
        <v>4.4444444444444446E-2</v>
      </c>
      <c r="R6" s="308">
        <v>0.31111111111111112</v>
      </c>
      <c r="S6" s="308">
        <v>0</v>
      </c>
      <c r="T6" s="296">
        <v>0</v>
      </c>
      <c r="U6" s="491"/>
    </row>
    <row r="7" spans="1:21" s="195" customFormat="1" ht="12.95" customHeight="1">
      <c r="A7" s="1361" t="s">
        <v>246</v>
      </c>
      <c r="B7" s="1461"/>
      <c r="C7" s="540">
        <v>0.2857142857142857</v>
      </c>
      <c r="D7" s="541">
        <v>0.2857142857142857</v>
      </c>
      <c r="E7" s="541">
        <v>0.2857142857142857</v>
      </c>
      <c r="F7" s="308">
        <v>0.5714285714285714</v>
      </c>
      <c r="G7" s="308">
        <v>0.14285714285714285</v>
      </c>
      <c r="H7" s="1186">
        <v>1</v>
      </c>
      <c r="I7" s="308">
        <v>0.42857142857142855</v>
      </c>
      <c r="J7" s="1186">
        <v>1</v>
      </c>
      <c r="K7" s="308">
        <v>0</v>
      </c>
      <c r="L7" s="308">
        <v>0</v>
      </c>
      <c r="M7" s="308">
        <v>0.42857142857142855</v>
      </c>
      <c r="N7" s="308">
        <v>0</v>
      </c>
      <c r="O7" s="308">
        <v>0</v>
      </c>
      <c r="P7" s="308">
        <v>0.42857142857142855</v>
      </c>
      <c r="Q7" s="308">
        <v>0.14285714285714285</v>
      </c>
      <c r="R7" s="308">
        <v>0.42857142857142855</v>
      </c>
      <c r="S7" s="308">
        <v>0</v>
      </c>
      <c r="T7" s="296">
        <v>0</v>
      </c>
      <c r="U7" s="491"/>
    </row>
    <row r="8" spans="1:21" s="195" customFormat="1" ht="12.95" customHeight="1">
      <c r="A8" s="1363" t="s">
        <v>307</v>
      </c>
      <c r="B8" s="1418"/>
      <c r="C8" s="310">
        <v>0.16666666666666666</v>
      </c>
      <c r="D8" s="308">
        <v>6.6666666666666666E-2</v>
      </c>
      <c r="E8" s="308">
        <v>0.2</v>
      </c>
      <c r="F8" s="308">
        <v>0.53333333333333333</v>
      </c>
      <c r="G8" s="308">
        <v>0.23333333333333334</v>
      </c>
      <c r="H8" s="308">
        <v>0.1</v>
      </c>
      <c r="I8" s="308">
        <v>0.33333333333333331</v>
      </c>
      <c r="J8" s="308">
        <v>0.56666666666666665</v>
      </c>
      <c r="K8" s="308">
        <v>0.1</v>
      </c>
      <c r="L8" s="308">
        <v>3.3333333333333333E-2</v>
      </c>
      <c r="M8" s="308">
        <v>0.23333333333333334</v>
      </c>
      <c r="N8" s="308">
        <v>0</v>
      </c>
      <c r="O8" s="308">
        <v>0</v>
      </c>
      <c r="P8" s="308">
        <v>0.13333333333333333</v>
      </c>
      <c r="Q8" s="308">
        <v>6.6666666666666666E-2</v>
      </c>
      <c r="R8" s="308">
        <v>0.13333333333333333</v>
      </c>
      <c r="S8" s="308">
        <v>0</v>
      </c>
      <c r="T8" s="296">
        <v>3.3333333333333333E-2</v>
      </c>
      <c r="U8" s="491"/>
    </row>
    <row r="9" spans="1:21" s="195" customFormat="1" ht="12.95" customHeight="1">
      <c r="A9" s="1363" t="s">
        <v>2</v>
      </c>
      <c r="B9" s="1418"/>
      <c r="C9" s="310">
        <v>0.42857142857142855</v>
      </c>
      <c r="D9" s="308">
        <v>7.1428571428571425E-2</v>
      </c>
      <c r="E9" s="308">
        <v>0.14285714285714285</v>
      </c>
      <c r="F9" s="308">
        <v>0.7142857142857143</v>
      </c>
      <c r="G9" s="308">
        <v>0.21428571428571427</v>
      </c>
      <c r="H9" s="308">
        <v>0.21428571428571427</v>
      </c>
      <c r="I9" s="308">
        <v>0.7857142857142857</v>
      </c>
      <c r="J9" s="308">
        <v>0.9285714285714286</v>
      </c>
      <c r="K9" s="308">
        <v>0.14285714285714285</v>
      </c>
      <c r="L9" s="308">
        <v>0.14285714285714285</v>
      </c>
      <c r="M9" s="308">
        <v>0.21428571428571427</v>
      </c>
      <c r="N9" s="308">
        <v>0</v>
      </c>
      <c r="O9" s="308">
        <v>7.1428571428571425E-2</v>
      </c>
      <c r="P9" s="308">
        <v>0.35714285714285715</v>
      </c>
      <c r="Q9" s="308">
        <v>0.21428571428571427</v>
      </c>
      <c r="R9" s="308">
        <v>0.6428571428571429</v>
      </c>
      <c r="S9" s="308">
        <v>0</v>
      </c>
      <c r="T9" s="296">
        <v>0</v>
      </c>
      <c r="U9" s="491"/>
    </row>
    <row r="10" spans="1:21" s="195" customFormat="1" ht="12.95" customHeight="1">
      <c r="A10" s="1363" t="s">
        <v>3</v>
      </c>
      <c r="B10" s="1418"/>
      <c r="C10" s="540">
        <v>0.3</v>
      </c>
      <c r="D10" s="541">
        <v>0.3</v>
      </c>
      <c r="E10" s="541">
        <v>0.3</v>
      </c>
      <c r="F10" s="308">
        <v>0.7</v>
      </c>
      <c r="G10" s="308">
        <v>0</v>
      </c>
      <c r="H10" s="308">
        <v>0.2</v>
      </c>
      <c r="I10" s="308">
        <v>0.6</v>
      </c>
      <c r="J10" s="308">
        <v>0.8</v>
      </c>
      <c r="K10" s="308">
        <v>0.1</v>
      </c>
      <c r="L10" s="308">
        <v>0.2</v>
      </c>
      <c r="M10" s="308">
        <v>0.1</v>
      </c>
      <c r="N10" s="308">
        <v>0</v>
      </c>
      <c r="O10" s="308">
        <v>0</v>
      </c>
      <c r="P10" s="308">
        <v>0.1</v>
      </c>
      <c r="Q10" s="308">
        <v>0.1</v>
      </c>
      <c r="R10" s="308">
        <v>0.2</v>
      </c>
      <c r="S10" s="308">
        <v>0</v>
      </c>
      <c r="T10" s="296">
        <v>0</v>
      </c>
      <c r="U10" s="491"/>
    </row>
    <row r="11" spans="1:21" s="195" customFormat="1" ht="12.95" customHeight="1">
      <c r="A11" s="1363" t="s">
        <v>302</v>
      </c>
      <c r="B11" s="1418"/>
      <c r="C11" s="310">
        <v>0.32653061224489793</v>
      </c>
      <c r="D11" s="308">
        <v>0.12244897959183673</v>
      </c>
      <c r="E11" s="308">
        <v>0.20408163265306123</v>
      </c>
      <c r="F11" s="308">
        <v>0.32653061224489793</v>
      </c>
      <c r="G11" s="308">
        <v>0.14285714285714285</v>
      </c>
      <c r="H11" s="308">
        <v>6.1224489795918366E-2</v>
      </c>
      <c r="I11" s="308">
        <v>0.36734693877551022</v>
      </c>
      <c r="J11" s="308">
        <v>0.42857142857142855</v>
      </c>
      <c r="K11" s="308">
        <v>4.0816326530612242E-2</v>
      </c>
      <c r="L11" s="308">
        <v>6.1224489795918366E-2</v>
      </c>
      <c r="M11" s="308">
        <v>8.1632653061224483E-2</v>
      </c>
      <c r="N11" s="308">
        <v>0</v>
      </c>
      <c r="O11" s="308">
        <v>6.1224489795918366E-2</v>
      </c>
      <c r="P11" s="308">
        <v>0.10204081632653061</v>
      </c>
      <c r="Q11" s="308">
        <v>0.10204081632653061</v>
      </c>
      <c r="R11" s="308">
        <v>0.16326530612244897</v>
      </c>
      <c r="S11" s="308">
        <v>6.1224489795918366E-2</v>
      </c>
      <c r="T11" s="296">
        <v>0</v>
      </c>
      <c r="U11" s="491"/>
    </row>
    <row r="12" spans="1:21" s="195" customFormat="1" ht="12.95" customHeight="1">
      <c r="A12" s="1363" t="s">
        <v>352</v>
      </c>
      <c r="B12" s="1418"/>
      <c r="C12" s="310">
        <v>0.31818181818181818</v>
      </c>
      <c r="D12" s="308">
        <v>0.10227272727272728</v>
      </c>
      <c r="E12" s="308">
        <v>0.15909090909090909</v>
      </c>
      <c r="F12" s="308">
        <v>0.55681818181818177</v>
      </c>
      <c r="G12" s="308">
        <v>0.28409090909090912</v>
      </c>
      <c r="H12" s="308">
        <v>0.18181818181818182</v>
      </c>
      <c r="I12" s="308">
        <v>0.51136363636363635</v>
      </c>
      <c r="J12" s="308">
        <v>0.625</v>
      </c>
      <c r="K12" s="308">
        <v>5.6818181818181816E-2</v>
      </c>
      <c r="L12" s="308">
        <v>0.10227272727272728</v>
      </c>
      <c r="M12" s="308">
        <v>0.19318181818181818</v>
      </c>
      <c r="N12" s="308">
        <v>1.1363636363636364E-2</v>
      </c>
      <c r="O12" s="308">
        <v>5.6818181818181816E-2</v>
      </c>
      <c r="P12" s="308">
        <v>0.18181818181818182</v>
      </c>
      <c r="Q12" s="308">
        <v>0.13636363636363635</v>
      </c>
      <c r="R12" s="308">
        <v>0.29545454545454547</v>
      </c>
      <c r="S12" s="308">
        <v>4.5454545454545456E-2</v>
      </c>
      <c r="T12" s="296">
        <v>1.1363636363636364E-2</v>
      </c>
      <c r="U12" s="491"/>
    </row>
    <row r="13" spans="1:21" s="195" customFormat="1" ht="12.95" customHeight="1">
      <c r="A13" s="1363" t="s">
        <v>247</v>
      </c>
      <c r="B13" s="1418"/>
      <c r="C13" s="540">
        <v>0.37647058823529411</v>
      </c>
      <c r="D13" s="541">
        <v>4.7058823529411764E-2</v>
      </c>
      <c r="E13" s="541">
        <v>0.18823529411764706</v>
      </c>
      <c r="F13" s="308">
        <v>0.43529411764705883</v>
      </c>
      <c r="G13" s="308">
        <v>0.18823529411764706</v>
      </c>
      <c r="H13" s="308">
        <v>4.7058823529411764E-2</v>
      </c>
      <c r="I13" s="308">
        <v>0.36470588235294116</v>
      </c>
      <c r="J13" s="308">
        <v>0.6470588235294118</v>
      </c>
      <c r="K13" s="308">
        <v>7.0588235294117646E-2</v>
      </c>
      <c r="L13" s="308">
        <v>3.5294117647058823E-2</v>
      </c>
      <c r="M13" s="308">
        <v>0.23529411764705882</v>
      </c>
      <c r="N13" s="308">
        <v>7.0588235294117646E-2</v>
      </c>
      <c r="O13" s="308">
        <v>5.8823529411764705E-2</v>
      </c>
      <c r="P13" s="308">
        <v>0.22352941176470589</v>
      </c>
      <c r="Q13" s="308">
        <v>0.16470588235294117</v>
      </c>
      <c r="R13" s="308">
        <v>0.32941176470588235</v>
      </c>
      <c r="S13" s="308">
        <v>5.8823529411764705E-2</v>
      </c>
      <c r="T13" s="296">
        <v>2.3529411764705882E-2</v>
      </c>
      <c r="U13" s="491"/>
    </row>
    <row r="14" spans="1:21" s="195" customFormat="1" ht="12.95" customHeight="1" thickBot="1">
      <c r="A14" s="1365" t="s">
        <v>553</v>
      </c>
      <c r="B14" s="1464"/>
      <c r="C14" s="309">
        <v>0.33333333333333331</v>
      </c>
      <c r="D14" s="304">
        <v>0.14583333333333334</v>
      </c>
      <c r="E14" s="304">
        <v>0.16666666666666666</v>
      </c>
      <c r="F14" s="304">
        <v>0.45833333333333331</v>
      </c>
      <c r="G14" s="304">
        <v>0.13541666666666666</v>
      </c>
      <c r="H14" s="304">
        <v>0.20833333333333334</v>
      </c>
      <c r="I14" s="304">
        <v>0.38541666666666669</v>
      </c>
      <c r="J14" s="304">
        <v>0.64583333333333337</v>
      </c>
      <c r="K14" s="304">
        <v>4.1666666666666664E-2</v>
      </c>
      <c r="L14" s="304">
        <v>5.2083333333333336E-2</v>
      </c>
      <c r="M14" s="304">
        <v>0.17708333333333334</v>
      </c>
      <c r="N14" s="304">
        <v>0</v>
      </c>
      <c r="O14" s="304">
        <v>1.0416666666666666E-2</v>
      </c>
      <c r="P14" s="304">
        <v>0.10416666666666667</v>
      </c>
      <c r="Q14" s="304">
        <v>0.10416666666666667</v>
      </c>
      <c r="R14" s="304">
        <v>0.27083333333333331</v>
      </c>
      <c r="S14" s="304">
        <v>2.0833333333333332E-2</v>
      </c>
      <c r="T14" s="305">
        <v>1.0416666666666666E-2</v>
      </c>
      <c r="U14" s="491"/>
    </row>
    <row r="15" spans="1:21" s="195" customFormat="1" ht="12.95" customHeight="1" thickBot="1">
      <c r="A15" s="1455" t="s">
        <v>377</v>
      </c>
      <c r="B15" s="1471"/>
      <c r="C15" s="381">
        <v>0.29740518962075846</v>
      </c>
      <c r="D15" s="382">
        <v>9.9800399201596807E-2</v>
      </c>
      <c r="E15" s="382">
        <v>0.16367265469061876</v>
      </c>
      <c r="F15" s="382">
        <v>0.48502994011976047</v>
      </c>
      <c r="G15" s="382">
        <v>0.16766467065868262</v>
      </c>
      <c r="H15" s="382">
        <v>0.1497005988023952</v>
      </c>
      <c r="I15" s="382">
        <v>0.41117764471057883</v>
      </c>
      <c r="J15" s="382">
        <v>0.6227544910179641</v>
      </c>
      <c r="K15" s="382">
        <v>5.7884231536926151E-2</v>
      </c>
      <c r="L15" s="382">
        <v>5.588822355289421E-2</v>
      </c>
      <c r="M15" s="382">
        <v>0.17964071856287425</v>
      </c>
      <c r="N15" s="382">
        <v>1.3972055888223553E-2</v>
      </c>
      <c r="O15" s="382">
        <v>4.1916167664670656E-2</v>
      </c>
      <c r="P15" s="382">
        <v>0.1497005988023952</v>
      </c>
      <c r="Q15" s="382">
        <v>0.11177644710578842</v>
      </c>
      <c r="R15" s="382">
        <v>0.29740518962075846</v>
      </c>
      <c r="S15" s="382">
        <v>3.5928143712574849E-2</v>
      </c>
      <c r="T15" s="383">
        <v>1.1976047904191617E-2</v>
      </c>
      <c r="U15" s="491"/>
    </row>
    <row r="16" spans="1:21" s="195" customFormat="1" ht="12.95" customHeight="1" thickTop="1">
      <c r="A16" s="1457" t="s">
        <v>378</v>
      </c>
      <c r="B16" s="1472"/>
      <c r="C16" s="1169">
        <v>0.27735368956743001</v>
      </c>
      <c r="D16" s="899">
        <v>9.4147582697201013E-2</v>
      </c>
      <c r="E16" s="899">
        <v>0.18320610687022901</v>
      </c>
      <c r="F16" s="832">
        <v>0.41730279898218831</v>
      </c>
      <c r="G16" s="832">
        <v>0.16793893129770993</v>
      </c>
      <c r="H16" s="832">
        <v>2.5445292620865138E-2</v>
      </c>
      <c r="I16" s="832">
        <v>0.29262086513994912</v>
      </c>
      <c r="J16" s="832">
        <v>0.23664122137404581</v>
      </c>
      <c r="K16" s="832" t="s">
        <v>258</v>
      </c>
      <c r="L16" s="832" t="s">
        <v>40</v>
      </c>
      <c r="M16" s="832" t="s">
        <v>40</v>
      </c>
      <c r="N16" s="832">
        <v>5.0890585241730284E-3</v>
      </c>
      <c r="O16" s="832">
        <v>3.0534351145038167E-2</v>
      </c>
      <c r="P16" s="832">
        <v>0.10432569974554708</v>
      </c>
      <c r="Q16" s="832">
        <v>8.3969465648854963E-2</v>
      </c>
      <c r="R16" s="832">
        <v>0.28498727735368956</v>
      </c>
      <c r="S16" s="832">
        <v>5.5979643765903309E-2</v>
      </c>
      <c r="T16" s="833">
        <v>1.2722646310432569E-2</v>
      </c>
      <c r="U16" s="491"/>
    </row>
    <row r="17" spans="1:21" s="195" customFormat="1" ht="12.95" customHeight="1" thickBot="1">
      <c r="A17" s="1437" t="s">
        <v>374</v>
      </c>
      <c r="B17" s="1462"/>
      <c r="C17" s="309" t="s">
        <v>112</v>
      </c>
      <c r="D17" s="304" t="s">
        <v>112</v>
      </c>
      <c r="E17" s="304" t="s">
        <v>112</v>
      </c>
      <c r="F17" s="304" t="s">
        <v>112</v>
      </c>
      <c r="G17" s="304" t="s">
        <v>112</v>
      </c>
      <c r="H17" s="304" t="s">
        <v>112</v>
      </c>
      <c r="I17" s="304" t="s">
        <v>112</v>
      </c>
      <c r="J17" s="304" t="s">
        <v>112</v>
      </c>
      <c r="K17" s="304" t="s">
        <v>40</v>
      </c>
      <c r="L17" s="304" t="s">
        <v>40</v>
      </c>
      <c r="M17" s="304" t="s">
        <v>40</v>
      </c>
      <c r="N17" s="304" t="s">
        <v>112</v>
      </c>
      <c r="O17" s="304" t="s">
        <v>112</v>
      </c>
      <c r="P17" s="304" t="s">
        <v>112</v>
      </c>
      <c r="Q17" s="304" t="s">
        <v>112</v>
      </c>
      <c r="R17" s="304" t="s">
        <v>112</v>
      </c>
      <c r="S17" s="304" t="s">
        <v>112</v>
      </c>
      <c r="T17" s="305" t="s">
        <v>112</v>
      </c>
      <c r="U17" s="491"/>
    </row>
    <row r="18" spans="1:21" s="195" customFormat="1" ht="12.95" customHeight="1" thickBot="1">
      <c r="A18" s="245"/>
      <c r="B18" s="245"/>
      <c r="C18" s="245"/>
      <c r="D18" s="245"/>
      <c r="E18" s="245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187"/>
      <c r="R18" s="187"/>
      <c r="U18" s="491"/>
    </row>
    <row r="19" spans="1:21" s="195" customFormat="1" ht="102" customHeight="1" thickBot="1">
      <c r="A19" s="483" t="s">
        <v>59</v>
      </c>
      <c r="B19" s="484" t="s">
        <v>29</v>
      </c>
      <c r="C19" s="461" t="s">
        <v>113</v>
      </c>
      <c r="D19" s="462" t="s">
        <v>169</v>
      </c>
      <c r="E19" s="462" t="s">
        <v>114</v>
      </c>
      <c r="F19" s="335" t="s">
        <v>170</v>
      </c>
      <c r="G19" s="334" t="s">
        <v>476</v>
      </c>
      <c r="H19" s="334" t="s">
        <v>118</v>
      </c>
      <c r="I19" s="334" t="s">
        <v>115</v>
      </c>
      <c r="J19" s="334" t="s">
        <v>548</v>
      </c>
      <c r="K19" s="334" t="s">
        <v>256</v>
      </c>
      <c r="L19" s="334" t="s">
        <v>257</v>
      </c>
      <c r="M19" s="334" t="s">
        <v>580</v>
      </c>
      <c r="N19" s="334" t="s">
        <v>116</v>
      </c>
      <c r="O19" s="334" t="s">
        <v>581</v>
      </c>
      <c r="P19" s="334" t="s">
        <v>117</v>
      </c>
      <c r="Q19" s="335" t="s">
        <v>178</v>
      </c>
      <c r="R19" s="335" t="s">
        <v>177</v>
      </c>
      <c r="S19" s="335" t="s">
        <v>549</v>
      </c>
      <c r="T19" s="492" t="s">
        <v>156</v>
      </c>
      <c r="U19" s="491"/>
    </row>
    <row r="20" spans="1:21" s="195" customFormat="1" ht="12.95" customHeight="1">
      <c r="A20" s="1345" t="s">
        <v>106</v>
      </c>
      <c r="B20" s="200">
        <v>2014</v>
      </c>
      <c r="C20" s="331" t="s">
        <v>112</v>
      </c>
      <c r="D20" s="322" t="s">
        <v>112</v>
      </c>
      <c r="E20" s="322" t="s">
        <v>112</v>
      </c>
      <c r="F20" s="322" t="s">
        <v>112</v>
      </c>
      <c r="G20" s="322" t="s">
        <v>112</v>
      </c>
      <c r="H20" s="322" t="s">
        <v>112</v>
      </c>
      <c r="I20" s="322" t="s">
        <v>112</v>
      </c>
      <c r="J20" s="322" t="s">
        <v>112</v>
      </c>
      <c r="K20" s="322"/>
      <c r="L20" s="322"/>
      <c r="M20" s="322"/>
      <c r="N20" s="322" t="s">
        <v>112</v>
      </c>
      <c r="O20" s="322" t="s">
        <v>112</v>
      </c>
      <c r="P20" s="322" t="s">
        <v>112</v>
      </c>
      <c r="Q20" s="322" t="s">
        <v>112</v>
      </c>
      <c r="R20" s="322" t="s">
        <v>112</v>
      </c>
      <c r="S20" s="322" t="s">
        <v>112</v>
      </c>
      <c r="T20" s="332" t="s">
        <v>112</v>
      </c>
      <c r="U20" s="491"/>
    </row>
    <row r="21" spans="1:21" s="195" customFormat="1" ht="12.95" customHeight="1">
      <c r="A21" s="1343"/>
      <c r="B21" s="237">
        <v>2017</v>
      </c>
      <c r="C21" s="310">
        <v>0.22794117647058823</v>
      </c>
      <c r="D21" s="308">
        <v>8.0882352941176475E-2</v>
      </c>
      <c r="E21" s="308">
        <v>0.15808823529411764</v>
      </c>
      <c r="F21" s="308">
        <v>0.37132352941176472</v>
      </c>
      <c r="G21" s="308">
        <v>0.13970588235294118</v>
      </c>
      <c r="H21" s="308">
        <v>1.4705882352941176E-2</v>
      </c>
      <c r="I21" s="308">
        <v>0.28676470588235292</v>
      </c>
      <c r="J21" s="308">
        <v>0.21691176470588236</v>
      </c>
      <c r="K21" s="308" t="s">
        <v>259</v>
      </c>
      <c r="L21" s="308" t="s">
        <v>40</v>
      </c>
      <c r="M21" s="308" t="s">
        <v>40</v>
      </c>
      <c r="N21" s="308">
        <v>3.6764705882352941E-3</v>
      </c>
      <c r="O21" s="308">
        <v>2.9411764705882353E-2</v>
      </c>
      <c r="P21" s="308">
        <v>9.1911764705882359E-2</v>
      </c>
      <c r="Q21" s="308">
        <v>8.0882352941176475E-2</v>
      </c>
      <c r="R21" s="308">
        <v>0.25735294117647056</v>
      </c>
      <c r="S21" s="308">
        <v>7.720588235294118E-2</v>
      </c>
      <c r="T21" s="296">
        <v>1.8382352941176471E-2</v>
      </c>
      <c r="U21" s="900"/>
    </row>
    <row r="22" spans="1:21" s="195" customFormat="1" ht="12.95" customHeight="1" thickBot="1">
      <c r="A22" s="1346"/>
      <c r="B22" s="238">
        <v>2020</v>
      </c>
      <c r="C22" s="538">
        <v>0.29461756373937675</v>
      </c>
      <c r="D22" s="539">
        <v>9.3484419263456089E-2</v>
      </c>
      <c r="E22" s="539">
        <v>0.16147308781869688</v>
      </c>
      <c r="F22" s="270">
        <v>0.48725212464589235</v>
      </c>
      <c r="G22" s="270">
        <v>0.15580736543909349</v>
      </c>
      <c r="H22" s="270">
        <v>0.12747875354107649</v>
      </c>
      <c r="I22" s="270">
        <v>0.39943342776203966</v>
      </c>
      <c r="J22" s="270">
        <v>0.59206798866855526</v>
      </c>
      <c r="K22" s="304">
        <v>6.2322946175637391E-2</v>
      </c>
      <c r="L22" s="304">
        <v>5.9490084985835696E-2</v>
      </c>
      <c r="M22" s="304">
        <v>0.16713881019830029</v>
      </c>
      <c r="N22" s="270">
        <v>5.6657223796033997E-3</v>
      </c>
      <c r="O22" s="270">
        <v>3.6827195467422094E-2</v>
      </c>
      <c r="P22" s="270">
        <v>0.13881019830028329</v>
      </c>
      <c r="Q22" s="270">
        <v>0.12464589235127478</v>
      </c>
      <c r="R22" s="270">
        <v>0.28045325779036828</v>
      </c>
      <c r="S22" s="215">
        <v>4.2492917847025496E-2</v>
      </c>
      <c r="T22" s="216">
        <v>1.4164305949008499E-2</v>
      </c>
      <c r="U22" s="491"/>
    </row>
    <row r="23" spans="1:21" s="195" customFormat="1" ht="12.95" customHeight="1">
      <c r="A23" s="1342" t="s">
        <v>109</v>
      </c>
      <c r="B23" s="200">
        <v>2014</v>
      </c>
      <c r="C23" s="330" t="s">
        <v>112</v>
      </c>
      <c r="D23" s="320" t="s">
        <v>112</v>
      </c>
      <c r="E23" s="320" t="s">
        <v>112</v>
      </c>
      <c r="F23" s="320" t="s">
        <v>112</v>
      </c>
      <c r="G23" s="320" t="s">
        <v>112</v>
      </c>
      <c r="H23" s="320" t="s">
        <v>112</v>
      </c>
      <c r="I23" s="320" t="s">
        <v>112</v>
      </c>
      <c r="J23" s="320" t="s">
        <v>112</v>
      </c>
      <c r="K23" s="320" t="s">
        <v>40</v>
      </c>
      <c r="L23" s="320" t="s">
        <v>40</v>
      </c>
      <c r="M23" s="320" t="s">
        <v>40</v>
      </c>
      <c r="N23" s="320" t="s">
        <v>112</v>
      </c>
      <c r="O23" s="320" t="s">
        <v>112</v>
      </c>
      <c r="P23" s="320" t="s">
        <v>112</v>
      </c>
      <c r="Q23" s="320" t="s">
        <v>112</v>
      </c>
      <c r="R23" s="320" t="s">
        <v>112</v>
      </c>
      <c r="S23" s="320" t="s">
        <v>112</v>
      </c>
      <c r="T23" s="333" t="s">
        <v>112</v>
      </c>
      <c r="U23" s="491"/>
    </row>
    <row r="24" spans="1:21" s="195" customFormat="1" ht="12.95" customHeight="1">
      <c r="A24" s="1343"/>
      <c r="B24" s="237">
        <v>2017</v>
      </c>
      <c r="C24" s="310">
        <v>0.34615384615384615</v>
      </c>
      <c r="D24" s="308">
        <v>9.6153846153846159E-2</v>
      </c>
      <c r="E24" s="308">
        <v>0.26923076923076922</v>
      </c>
      <c r="F24" s="308">
        <v>0.44230769230769229</v>
      </c>
      <c r="G24" s="308">
        <v>0.15384615384615385</v>
      </c>
      <c r="H24" s="308">
        <v>5.7692307692307696E-2</v>
      </c>
      <c r="I24" s="308">
        <v>0.34615384615384615</v>
      </c>
      <c r="J24" s="308">
        <v>0.26923076923076922</v>
      </c>
      <c r="K24" s="308" t="s">
        <v>40</v>
      </c>
      <c r="L24" s="308" t="s">
        <v>40</v>
      </c>
      <c r="M24" s="308" t="s">
        <v>40</v>
      </c>
      <c r="N24" s="308">
        <v>0</v>
      </c>
      <c r="O24" s="308">
        <v>5.7692307692307696E-2</v>
      </c>
      <c r="P24" s="308">
        <v>0.11538461538461539</v>
      </c>
      <c r="Q24" s="308">
        <v>0.11538461538461539</v>
      </c>
      <c r="R24" s="308">
        <v>0.40384615384615385</v>
      </c>
      <c r="S24" s="308">
        <v>1.9230769230769232E-2</v>
      </c>
      <c r="T24" s="296">
        <v>0</v>
      </c>
      <c r="U24" s="491"/>
    </row>
    <row r="25" spans="1:21" s="195" customFormat="1" ht="12.95" customHeight="1" thickBot="1">
      <c r="A25" s="1344"/>
      <c r="B25" s="238">
        <v>2020</v>
      </c>
      <c r="C25" s="540">
        <v>0.22413793103448276</v>
      </c>
      <c r="D25" s="541">
        <v>6.8965517241379309E-2</v>
      </c>
      <c r="E25" s="541">
        <v>0.18965517241379309</v>
      </c>
      <c r="F25" s="269">
        <v>0.39655172413793105</v>
      </c>
      <c r="G25" s="269">
        <v>0.1206896551724138</v>
      </c>
      <c r="H25" s="269">
        <v>0.10344827586206896</v>
      </c>
      <c r="I25" s="269">
        <v>0.41379310344827586</v>
      </c>
      <c r="J25" s="269">
        <v>0.60344827586206895</v>
      </c>
      <c r="K25" s="308">
        <v>3.4482758620689655E-2</v>
      </c>
      <c r="L25" s="308">
        <v>5.1724137931034482E-2</v>
      </c>
      <c r="M25" s="308">
        <v>0.10344827586206896</v>
      </c>
      <c r="N25" s="269">
        <v>0</v>
      </c>
      <c r="O25" s="269">
        <v>5.1724137931034482E-2</v>
      </c>
      <c r="P25" s="269">
        <v>0.13793103448275862</v>
      </c>
      <c r="Q25" s="269">
        <v>8.6206896551724144E-2</v>
      </c>
      <c r="R25" s="269">
        <v>0.37931034482758619</v>
      </c>
      <c r="S25" s="252">
        <v>5.1724137931034482E-2</v>
      </c>
      <c r="T25" s="253">
        <v>0</v>
      </c>
      <c r="U25" s="491"/>
    </row>
    <row r="26" spans="1:21" s="195" customFormat="1" ht="12.95" customHeight="1">
      <c r="A26" s="1345" t="s">
        <v>107</v>
      </c>
      <c r="B26" s="200">
        <v>2014</v>
      </c>
      <c r="C26" s="331" t="s">
        <v>112</v>
      </c>
      <c r="D26" s="322" t="s">
        <v>112</v>
      </c>
      <c r="E26" s="322" t="s">
        <v>112</v>
      </c>
      <c r="F26" s="322" t="s">
        <v>112</v>
      </c>
      <c r="G26" s="322" t="s">
        <v>112</v>
      </c>
      <c r="H26" s="322" t="s">
        <v>112</v>
      </c>
      <c r="I26" s="322" t="s">
        <v>112</v>
      </c>
      <c r="J26" s="322" t="s">
        <v>112</v>
      </c>
      <c r="K26" s="322" t="s">
        <v>40</v>
      </c>
      <c r="L26" s="322" t="s">
        <v>40</v>
      </c>
      <c r="M26" s="322" t="s">
        <v>40</v>
      </c>
      <c r="N26" s="322" t="s">
        <v>112</v>
      </c>
      <c r="O26" s="322" t="s">
        <v>112</v>
      </c>
      <c r="P26" s="322" t="s">
        <v>112</v>
      </c>
      <c r="Q26" s="322" t="s">
        <v>112</v>
      </c>
      <c r="R26" s="322" t="s">
        <v>112</v>
      </c>
      <c r="S26" s="322" t="s">
        <v>112</v>
      </c>
      <c r="T26" s="332" t="s">
        <v>112</v>
      </c>
      <c r="U26" s="491"/>
    </row>
    <row r="27" spans="1:21" s="195" customFormat="1" ht="12.95" customHeight="1">
      <c r="A27" s="1343"/>
      <c r="B27" s="237">
        <v>2017</v>
      </c>
      <c r="C27" s="310">
        <v>0.3888888888888889</v>
      </c>
      <c r="D27" s="308">
        <v>0.1111111111111111</v>
      </c>
      <c r="E27" s="308">
        <v>0.1111111111111111</v>
      </c>
      <c r="F27" s="308">
        <v>0.58333333333333337</v>
      </c>
      <c r="G27" s="308">
        <v>0.30555555555555558</v>
      </c>
      <c r="H27" s="308">
        <v>2.7777777777777776E-2</v>
      </c>
      <c r="I27" s="308">
        <v>0.33333333333333331</v>
      </c>
      <c r="J27" s="308">
        <v>0.25</v>
      </c>
      <c r="K27" s="308" t="s">
        <v>40</v>
      </c>
      <c r="L27" s="308" t="s">
        <v>40</v>
      </c>
      <c r="M27" s="308" t="s">
        <v>40</v>
      </c>
      <c r="N27" s="308">
        <v>2.7777777777777776E-2</v>
      </c>
      <c r="O27" s="308">
        <v>2.7777777777777776E-2</v>
      </c>
      <c r="P27" s="308">
        <v>0.1388888888888889</v>
      </c>
      <c r="Q27" s="308">
        <v>5.5555555555555552E-2</v>
      </c>
      <c r="R27" s="308">
        <v>0.27777777777777779</v>
      </c>
      <c r="S27" s="308">
        <v>0</v>
      </c>
      <c r="T27" s="296">
        <v>0</v>
      </c>
      <c r="U27" s="491"/>
    </row>
    <row r="28" spans="1:21" s="195" customFormat="1" ht="12.95" customHeight="1" thickBot="1">
      <c r="A28" s="1346"/>
      <c r="B28" s="238">
        <v>2020</v>
      </c>
      <c r="C28" s="538">
        <v>0.29629629629629628</v>
      </c>
      <c r="D28" s="539">
        <v>9.2592592592592587E-2</v>
      </c>
      <c r="E28" s="539">
        <v>0.20370370370370369</v>
      </c>
      <c r="F28" s="270">
        <v>0.46296296296296297</v>
      </c>
      <c r="G28" s="270">
        <v>0.18518518518518517</v>
      </c>
      <c r="H28" s="270">
        <v>0.20370370370370369</v>
      </c>
      <c r="I28" s="270">
        <v>0.35185185185185186</v>
      </c>
      <c r="J28" s="270">
        <v>0.7407407407407407</v>
      </c>
      <c r="K28" s="304">
        <v>5.5555555555555552E-2</v>
      </c>
      <c r="L28" s="304">
        <v>3.7037037037037035E-2</v>
      </c>
      <c r="M28" s="304">
        <v>0.22222222222222221</v>
      </c>
      <c r="N28" s="270">
        <v>1.8518518518518517E-2</v>
      </c>
      <c r="O28" s="270">
        <v>5.5555555555555552E-2</v>
      </c>
      <c r="P28" s="270">
        <v>0.16666666666666666</v>
      </c>
      <c r="Q28" s="270">
        <v>7.407407407407407E-2</v>
      </c>
      <c r="R28" s="270">
        <v>0.29629629629629628</v>
      </c>
      <c r="S28" s="215">
        <v>0</v>
      </c>
      <c r="T28" s="216">
        <v>1.8518518518518517E-2</v>
      </c>
      <c r="U28" s="491"/>
    </row>
    <row r="29" spans="1:21" s="195" customFormat="1" ht="15" customHeight="1">
      <c r="A29" s="1342" t="s">
        <v>108</v>
      </c>
      <c r="B29" s="200">
        <v>2014</v>
      </c>
      <c r="C29" s="330" t="s">
        <v>112</v>
      </c>
      <c r="D29" s="320" t="s">
        <v>112</v>
      </c>
      <c r="E29" s="320" t="s">
        <v>112</v>
      </c>
      <c r="F29" s="320" t="s">
        <v>112</v>
      </c>
      <c r="G29" s="320" t="s">
        <v>112</v>
      </c>
      <c r="H29" s="320" t="s">
        <v>112</v>
      </c>
      <c r="I29" s="320" t="s">
        <v>112</v>
      </c>
      <c r="J29" s="320" t="s">
        <v>112</v>
      </c>
      <c r="K29" s="320" t="s">
        <v>40</v>
      </c>
      <c r="L29" s="320" t="s">
        <v>40</v>
      </c>
      <c r="M29" s="320" t="s">
        <v>40</v>
      </c>
      <c r="N29" s="320" t="s">
        <v>112</v>
      </c>
      <c r="O29" s="320" t="s">
        <v>112</v>
      </c>
      <c r="P29" s="320" t="s">
        <v>112</v>
      </c>
      <c r="Q29" s="320" t="s">
        <v>112</v>
      </c>
      <c r="R29" s="320" t="s">
        <v>112</v>
      </c>
      <c r="S29" s="320" t="s">
        <v>112</v>
      </c>
      <c r="T29" s="333" t="s">
        <v>112</v>
      </c>
      <c r="U29" s="187"/>
    </row>
    <row r="30" spans="1:21" s="195" customFormat="1" ht="12">
      <c r="A30" s="1343"/>
      <c r="B30" s="237">
        <v>2017</v>
      </c>
      <c r="C30" s="310">
        <v>0.46875</v>
      </c>
      <c r="D30" s="308">
        <v>0.1875</v>
      </c>
      <c r="E30" s="308">
        <v>0.34375</v>
      </c>
      <c r="F30" s="308">
        <v>0.59375</v>
      </c>
      <c r="G30" s="308">
        <v>0.28125</v>
      </c>
      <c r="H30" s="308">
        <v>6.25E-2</v>
      </c>
      <c r="I30" s="308">
        <v>0.21875</v>
      </c>
      <c r="J30" s="308">
        <v>0.34375</v>
      </c>
      <c r="K30" s="308" t="s">
        <v>40</v>
      </c>
      <c r="L30" s="308" t="s">
        <v>40</v>
      </c>
      <c r="M30" s="308" t="s">
        <v>40</v>
      </c>
      <c r="N30" s="308">
        <v>0</v>
      </c>
      <c r="O30" s="308">
        <v>0</v>
      </c>
      <c r="P30" s="308">
        <v>0.15625</v>
      </c>
      <c r="Q30" s="308">
        <v>9.375E-2</v>
      </c>
      <c r="R30" s="308">
        <v>0.34375</v>
      </c>
      <c r="S30" s="308">
        <v>0</v>
      </c>
      <c r="T30" s="296">
        <v>0</v>
      </c>
      <c r="U30" s="490"/>
    </row>
    <row r="31" spans="1:21" s="195" customFormat="1" ht="12.95" customHeight="1" thickBot="1">
      <c r="A31" s="1346"/>
      <c r="B31" s="238">
        <v>2020</v>
      </c>
      <c r="C31" s="538">
        <v>0.44444444444444442</v>
      </c>
      <c r="D31" s="539">
        <v>0.22222222222222221</v>
      </c>
      <c r="E31" s="539">
        <v>8.3333333333333329E-2</v>
      </c>
      <c r="F31" s="270">
        <v>0.63888888888888884</v>
      </c>
      <c r="G31" s="270">
        <v>0.33333333333333331</v>
      </c>
      <c r="H31" s="270">
        <v>0.3611111111111111</v>
      </c>
      <c r="I31" s="270">
        <v>0.61111111111111116</v>
      </c>
      <c r="J31" s="270">
        <v>0.77777777777777779</v>
      </c>
      <c r="K31" s="304">
        <v>5.5555555555555552E-2</v>
      </c>
      <c r="L31" s="304">
        <v>5.5555555555555552E-2</v>
      </c>
      <c r="M31" s="304">
        <v>0.3611111111111111</v>
      </c>
      <c r="N31" s="270">
        <v>0.1111111111111111</v>
      </c>
      <c r="O31" s="270">
        <v>5.5555555555555552E-2</v>
      </c>
      <c r="P31" s="270">
        <v>0.25</v>
      </c>
      <c r="Q31" s="270">
        <v>8.3333333333333329E-2</v>
      </c>
      <c r="R31" s="270">
        <v>0.33333333333333331</v>
      </c>
      <c r="S31" s="215">
        <v>0</v>
      </c>
      <c r="T31" s="216">
        <v>0</v>
      </c>
      <c r="U31" s="491"/>
    </row>
    <row r="32" spans="1:21" s="195" customFormat="1" ht="12.9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89" t="s">
        <v>73</v>
      </c>
      <c r="U32" s="491"/>
    </row>
    <row r="33" spans="1:21" s="195" customFormat="1" ht="12.9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328"/>
    </row>
    <row r="34" spans="1:21" s="195" customFormat="1" ht="5.25" customHeight="1">
      <c r="A34" s="1216"/>
      <c r="B34" s="1217"/>
      <c r="C34" s="1217"/>
      <c r="D34" s="1224"/>
      <c r="E34" s="1224"/>
      <c r="F34" s="1224"/>
      <c r="G34" s="1224"/>
      <c r="H34" s="1224"/>
      <c r="I34" s="1224"/>
      <c r="J34" s="1224"/>
      <c r="K34" s="1224"/>
      <c r="L34" s="1224"/>
      <c r="M34" s="1224"/>
      <c r="N34" s="1224"/>
      <c r="O34" s="1224"/>
      <c r="P34" s="1224"/>
      <c r="Q34" s="1224"/>
      <c r="R34" s="1224"/>
      <c r="S34" s="1224"/>
      <c r="T34" s="1225"/>
      <c r="U34" s="491"/>
    </row>
    <row r="35" spans="1:21" s="195" customFormat="1" ht="12.95" customHeight="1">
      <c r="A35" s="1219" t="s">
        <v>468</v>
      </c>
      <c r="B35" s="152"/>
      <c r="C35" s="152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226"/>
      <c r="U35" s="491"/>
    </row>
    <row r="36" spans="1:21" s="195" customFormat="1" ht="3" customHeight="1">
      <c r="A36" s="1219"/>
      <c r="B36" s="152"/>
      <c r="C36" s="152"/>
      <c r="D36" s="187"/>
      <c r="E36" s="187"/>
      <c r="F36" s="187"/>
      <c r="G36" s="187"/>
      <c r="H36" s="18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237"/>
      <c r="U36" s="328"/>
    </row>
    <row r="37" spans="1:21" s="195" customFormat="1" ht="12.95" customHeight="1">
      <c r="A37" s="1219" t="s">
        <v>477</v>
      </c>
      <c r="B37" s="959"/>
      <c r="C37" s="959"/>
      <c r="D37" s="959"/>
      <c r="E37" s="959"/>
      <c r="F37" s="329"/>
      <c r="G37" s="959" t="s">
        <v>478</v>
      </c>
      <c r="H37" s="959"/>
      <c r="I37" s="5"/>
      <c r="J37" s="5"/>
      <c r="K37" s="5"/>
      <c r="L37" s="5"/>
      <c r="M37" s="959" t="s">
        <v>479</v>
      </c>
      <c r="N37" s="5"/>
      <c r="O37" s="5"/>
      <c r="P37" s="5"/>
      <c r="Q37" s="5"/>
      <c r="R37" s="5"/>
      <c r="S37" s="5"/>
      <c r="T37" s="1237"/>
      <c r="U37" s="491"/>
    </row>
    <row r="38" spans="1:21" s="195" customFormat="1" ht="12.95" customHeight="1" thickBot="1">
      <c r="A38" s="1221"/>
      <c r="B38" s="1236"/>
      <c r="C38" s="1238"/>
      <c r="D38" s="1238"/>
      <c r="E38" s="1238"/>
      <c r="F38" s="1233"/>
      <c r="G38" s="1233"/>
      <c r="H38" s="123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1239"/>
      <c r="U38" s="491"/>
    </row>
    <row r="39" spans="1:21" s="195" customFormat="1" ht="12.95" customHeight="1">
      <c r="A39" s="959"/>
      <c r="B39" s="959"/>
      <c r="C39" s="959"/>
      <c r="D39" s="959"/>
      <c r="E39" s="959"/>
      <c r="F39" s="496"/>
      <c r="G39" s="496"/>
      <c r="H39" s="959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328"/>
    </row>
    <row r="40" spans="1:21" s="195" customFormat="1" ht="12.95" customHeight="1">
      <c r="A40" s="496"/>
      <c r="B40" s="959"/>
      <c r="C40" s="959"/>
      <c r="D40" s="959"/>
      <c r="E40" s="959"/>
      <c r="F40" s="496"/>
      <c r="G40" s="496"/>
      <c r="H40" s="959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91"/>
    </row>
    <row r="41" spans="1:21" s="195" customFormat="1" ht="12.9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91"/>
    </row>
    <row r="42" spans="1:21" s="195" customFormat="1" ht="12.9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328"/>
    </row>
    <row r="43" spans="1:21" ht="15" customHeight="1">
      <c r="U43" s="339"/>
    </row>
    <row r="44" spans="1:21" ht="12" customHeight="1"/>
    <row r="45" spans="1:21" s="195" customFormat="1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187"/>
    </row>
    <row r="46" spans="1:21" s="195" customForma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187"/>
    </row>
  </sheetData>
  <mergeCells count="18">
    <mergeCell ref="A4:B4"/>
    <mergeCell ref="A9:B9"/>
    <mergeCell ref="A10:B10"/>
    <mergeCell ref="A11:B11"/>
    <mergeCell ref="A12:B12"/>
    <mergeCell ref="A29:A31"/>
    <mergeCell ref="A20:A22"/>
    <mergeCell ref="A23:A25"/>
    <mergeCell ref="A26:A28"/>
    <mergeCell ref="A5:B5"/>
    <mergeCell ref="A6:B6"/>
    <mergeCell ref="A7:B7"/>
    <mergeCell ref="A8:B8"/>
    <mergeCell ref="A14:B14"/>
    <mergeCell ref="A15:B15"/>
    <mergeCell ref="A16:B16"/>
    <mergeCell ref="A17:B17"/>
    <mergeCell ref="A13:B13"/>
  </mergeCells>
  <phoneticPr fontId="2"/>
  <pageMargins left="0.78740157480314965" right="0.78740157480314965" top="0.59055118110236227" bottom="0.35433070866141736" header="0.23622047244094491" footer="0.31496062992125984"/>
  <pageSetup paperSize="9" scale="89" orientation="portrait" r:id="rId1"/>
  <headerFooter scaleWithDoc="0" alignWithMargins="0">
    <oddFooter>&amp;C－&amp;P－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K70"/>
  <sheetViews>
    <sheetView view="pageBreakPreview" zoomScaleNormal="85" zoomScaleSheetLayoutView="100" workbookViewId="0"/>
  </sheetViews>
  <sheetFormatPr defaultColWidth="7.25" defaultRowHeight="13.5"/>
  <cols>
    <col min="1" max="1" width="7.25" style="4" customWidth="1"/>
    <col min="2" max="16384" width="7.25" style="4"/>
  </cols>
  <sheetData>
    <row r="1" spans="1:11" ht="17.25" customHeight="1">
      <c r="A1" s="18" t="s">
        <v>238</v>
      </c>
      <c r="B1" s="191"/>
      <c r="C1" s="191"/>
      <c r="D1" s="191"/>
      <c r="E1" s="191"/>
      <c r="F1" s="191"/>
    </row>
    <row r="2" spans="1:11" ht="15.95" customHeight="1"/>
    <row r="3" spans="1:11" ht="15" customHeight="1" thickBot="1">
      <c r="A3" s="4" t="s">
        <v>239</v>
      </c>
      <c r="E3" s="193"/>
    </row>
    <row r="4" spans="1:11" s="195" customFormat="1" ht="30" customHeight="1" thickBot="1">
      <c r="A4" s="1357" t="s">
        <v>28</v>
      </c>
      <c r="B4" s="1358"/>
      <c r="C4" s="242" t="s">
        <v>119</v>
      </c>
      <c r="D4" s="243" t="s">
        <v>120</v>
      </c>
      <c r="E4" s="596" t="s">
        <v>121</v>
      </c>
      <c r="F4" s="227" t="s">
        <v>122</v>
      </c>
      <c r="G4" s="227" t="s">
        <v>123</v>
      </c>
      <c r="H4" s="241" t="s">
        <v>19</v>
      </c>
      <c r="I4" s="247"/>
      <c r="J4" s="247"/>
      <c r="K4" s="247"/>
    </row>
    <row r="5" spans="1:11" s="195" customFormat="1" ht="13.9" customHeight="1">
      <c r="A5" s="1359" t="s">
        <v>0</v>
      </c>
      <c r="B5" s="1360"/>
      <c r="C5" s="254">
        <v>3.896103896103896E-2</v>
      </c>
      <c r="D5" s="255">
        <v>0.18181818181818182</v>
      </c>
      <c r="E5" s="255">
        <v>0.51948051948051943</v>
      </c>
      <c r="F5" s="255">
        <v>0.24675324675324675</v>
      </c>
      <c r="G5" s="255">
        <v>1.2987012987012988E-2</v>
      </c>
      <c r="H5" s="256">
        <v>0</v>
      </c>
      <c r="I5" s="247"/>
      <c r="J5" s="247"/>
      <c r="K5" s="247"/>
    </row>
    <row r="6" spans="1:11" s="195" customFormat="1" ht="13.9" customHeight="1">
      <c r="A6" s="1361" t="s">
        <v>1</v>
      </c>
      <c r="B6" s="1362"/>
      <c r="C6" s="222">
        <v>4.4444444444444446E-2</v>
      </c>
      <c r="D6" s="252">
        <v>0.13333333333333333</v>
      </c>
      <c r="E6" s="252">
        <v>0.51111111111111107</v>
      </c>
      <c r="F6" s="252">
        <v>0.26666666666666666</v>
      </c>
      <c r="G6" s="252">
        <v>0</v>
      </c>
      <c r="H6" s="253">
        <v>4.4444444444444446E-2</v>
      </c>
      <c r="I6" s="247"/>
      <c r="J6" s="247"/>
      <c r="K6" s="247"/>
    </row>
    <row r="7" spans="1:11" s="195" customFormat="1" ht="13.9" customHeight="1">
      <c r="A7" s="1361" t="s">
        <v>246</v>
      </c>
      <c r="B7" s="1362"/>
      <c r="C7" s="222">
        <v>0</v>
      </c>
      <c r="D7" s="252">
        <v>0.14285714285714285</v>
      </c>
      <c r="E7" s="252">
        <v>0.2857142857142857</v>
      </c>
      <c r="F7" s="252">
        <v>0.5714285714285714</v>
      </c>
      <c r="G7" s="252">
        <v>0</v>
      </c>
      <c r="H7" s="253">
        <v>0</v>
      </c>
      <c r="I7" s="247"/>
      <c r="J7" s="247"/>
      <c r="K7" s="247"/>
    </row>
    <row r="8" spans="1:11" s="195" customFormat="1" ht="13.9" customHeight="1">
      <c r="A8" s="1363" t="s">
        <v>307</v>
      </c>
      <c r="B8" s="1364"/>
      <c r="C8" s="222">
        <v>6.6666666666666666E-2</v>
      </c>
      <c r="D8" s="252">
        <v>0.3</v>
      </c>
      <c r="E8" s="252">
        <v>0.43333333333333335</v>
      </c>
      <c r="F8" s="252">
        <v>0.13333333333333333</v>
      </c>
      <c r="G8" s="252">
        <v>3.3333333333333333E-2</v>
      </c>
      <c r="H8" s="253">
        <v>3.3333333333333333E-2</v>
      </c>
      <c r="I8" s="247"/>
      <c r="J8" s="247"/>
      <c r="K8" s="247"/>
    </row>
    <row r="9" spans="1:11" s="195" customFormat="1" ht="13.9" customHeight="1">
      <c r="A9" s="1363" t="s">
        <v>2</v>
      </c>
      <c r="B9" s="1364"/>
      <c r="C9" s="222">
        <v>7.1428571428571425E-2</v>
      </c>
      <c r="D9" s="252">
        <v>0.21428571428571427</v>
      </c>
      <c r="E9" s="252">
        <v>0.5714285714285714</v>
      </c>
      <c r="F9" s="252">
        <v>0.14285714285714285</v>
      </c>
      <c r="G9" s="252">
        <v>0</v>
      </c>
      <c r="H9" s="253">
        <v>0</v>
      </c>
      <c r="I9" s="247"/>
      <c r="J9" s="247"/>
      <c r="K9" s="247"/>
    </row>
    <row r="10" spans="1:11" s="195" customFormat="1" ht="13.9" customHeight="1">
      <c r="A10" s="1363" t="s">
        <v>3</v>
      </c>
      <c r="B10" s="1364"/>
      <c r="C10" s="222">
        <v>0.1</v>
      </c>
      <c r="D10" s="252">
        <v>0.2</v>
      </c>
      <c r="E10" s="252">
        <v>0.7</v>
      </c>
      <c r="F10" s="252">
        <v>0</v>
      </c>
      <c r="G10" s="252">
        <v>0</v>
      </c>
      <c r="H10" s="253">
        <v>0</v>
      </c>
      <c r="I10" s="247"/>
      <c r="J10" s="247"/>
      <c r="K10" s="247"/>
    </row>
    <row r="11" spans="1:11" s="195" customFormat="1" ht="13.9" customHeight="1">
      <c r="A11" s="1363" t="s">
        <v>302</v>
      </c>
      <c r="B11" s="1364"/>
      <c r="C11" s="222">
        <v>4.0816326530612242E-2</v>
      </c>
      <c r="D11" s="252">
        <v>0.16326530612244897</v>
      </c>
      <c r="E11" s="252">
        <v>0.69387755102040816</v>
      </c>
      <c r="F11" s="252">
        <v>4.0816326530612242E-2</v>
      </c>
      <c r="G11" s="252">
        <v>0</v>
      </c>
      <c r="H11" s="253">
        <v>6.1224489795918366E-2</v>
      </c>
      <c r="I11" s="247"/>
      <c r="J11" s="247"/>
      <c r="K11" s="247"/>
    </row>
    <row r="12" spans="1:11" s="195" customFormat="1" ht="13.9" customHeight="1">
      <c r="A12" s="1363" t="s">
        <v>352</v>
      </c>
      <c r="B12" s="1364"/>
      <c r="C12" s="222">
        <v>2.2727272727272728E-2</v>
      </c>
      <c r="D12" s="252">
        <v>0.21590909090909091</v>
      </c>
      <c r="E12" s="252">
        <v>0.61363636363636365</v>
      </c>
      <c r="F12" s="252">
        <v>0.11363636363636363</v>
      </c>
      <c r="G12" s="252">
        <v>0</v>
      </c>
      <c r="H12" s="253">
        <v>3.4090909090909088E-2</v>
      </c>
      <c r="I12" s="247"/>
      <c r="J12" s="247"/>
      <c r="K12" s="247"/>
    </row>
    <row r="13" spans="1:11" s="195" customFormat="1" ht="13.9" customHeight="1">
      <c r="A13" s="1363" t="s">
        <v>247</v>
      </c>
      <c r="B13" s="1364"/>
      <c r="C13" s="222">
        <v>2.3529411764705882E-2</v>
      </c>
      <c r="D13" s="252">
        <v>0.23529411764705882</v>
      </c>
      <c r="E13" s="252">
        <v>0.47058823529411764</v>
      </c>
      <c r="F13" s="252">
        <v>0.24705882352941178</v>
      </c>
      <c r="G13" s="252">
        <v>2.3529411764705882E-2</v>
      </c>
      <c r="H13" s="253">
        <v>0</v>
      </c>
      <c r="I13" s="247"/>
      <c r="J13" s="247"/>
      <c r="K13" s="247"/>
    </row>
    <row r="14" spans="1:11" s="195" customFormat="1" ht="13.9" customHeight="1" thickBot="1">
      <c r="A14" s="1365" t="s">
        <v>553</v>
      </c>
      <c r="B14" s="1366"/>
      <c r="C14" s="223">
        <v>2.0833333333333332E-2</v>
      </c>
      <c r="D14" s="215">
        <v>0.16666666666666666</v>
      </c>
      <c r="E14" s="215">
        <v>0.60416666666666663</v>
      </c>
      <c r="F14" s="215">
        <v>0.17708333333333334</v>
      </c>
      <c r="G14" s="215">
        <v>1.0416666666666666E-2</v>
      </c>
      <c r="H14" s="216">
        <v>2.0833333333333332E-2</v>
      </c>
      <c r="I14" s="247"/>
      <c r="J14" s="247"/>
      <c r="K14" s="247"/>
    </row>
    <row r="15" spans="1:11" s="195" customFormat="1" ht="13.9" customHeight="1" thickBot="1">
      <c r="A15" s="1455" t="s">
        <v>345</v>
      </c>
      <c r="B15" s="1456"/>
      <c r="C15" s="907">
        <v>3.3932135728542916E-2</v>
      </c>
      <c r="D15" s="382">
        <v>0.19560878243512975</v>
      </c>
      <c r="E15" s="306">
        <v>0.55688622754491013</v>
      </c>
      <c r="F15" s="381">
        <v>0.18163672654690619</v>
      </c>
      <c r="G15" s="382">
        <v>9.9800399201596807E-3</v>
      </c>
      <c r="H15" s="383">
        <v>2.1956087824351298E-2</v>
      </c>
      <c r="I15" s="247"/>
      <c r="J15" s="247"/>
      <c r="K15" s="247"/>
    </row>
    <row r="16" spans="1:11" s="195" customFormat="1" ht="13.9" customHeight="1" thickTop="1">
      <c r="A16" s="1457" t="s">
        <v>370</v>
      </c>
      <c r="B16" s="1458"/>
      <c r="C16" s="865">
        <v>3.3078880407124679E-2</v>
      </c>
      <c r="D16" s="866">
        <v>0.20610687022900764</v>
      </c>
      <c r="E16" s="866">
        <v>0.49872773536895676</v>
      </c>
      <c r="F16" s="909">
        <v>0.19592875318066158</v>
      </c>
      <c r="G16" s="866">
        <v>1.2722646310432569E-2</v>
      </c>
      <c r="H16" s="910">
        <v>5.3435114503816793E-2</v>
      </c>
      <c r="I16" s="247"/>
      <c r="J16" s="247"/>
      <c r="K16" s="247"/>
    </row>
    <row r="17" spans="1:11" s="195" customFormat="1" ht="13.9" customHeight="1" thickBot="1">
      <c r="A17" s="1437" t="s">
        <v>369</v>
      </c>
      <c r="B17" s="1459"/>
      <c r="C17" s="911" t="s">
        <v>32</v>
      </c>
      <c r="D17" s="912" t="s">
        <v>32</v>
      </c>
      <c r="E17" s="912" t="s">
        <v>32</v>
      </c>
      <c r="F17" s="913" t="s">
        <v>32</v>
      </c>
      <c r="G17" s="912" t="s">
        <v>32</v>
      </c>
      <c r="H17" s="914" t="s">
        <v>32</v>
      </c>
      <c r="I17" s="247"/>
      <c r="J17" s="247"/>
      <c r="K17" s="247"/>
    </row>
    <row r="18" spans="1:11" s="195" customFormat="1" ht="28.5" customHeight="1" thickBot="1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</row>
    <row r="19" spans="1:11" s="195" customFormat="1" ht="36.75" customHeight="1" thickBot="1">
      <c r="A19" s="1357" t="s">
        <v>63</v>
      </c>
      <c r="B19" s="1358"/>
      <c r="C19" s="326" t="s">
        <v>119</v>
      </c>
      <c r="D19" s="284" t="s">
        <v>120</v>
      </c>
      <c r="E19" s="327" t="s">
        <v>121</v>
      </c>
      <c r="F19" s="239" t="s">
        <v>122</v>
      </c>
      <c r="G19" s="239" t="s">
        <v>123</v>
      </c>
      <c r="H19" s="226" t="s">
        <v>19</v>
      </c>
      <c r="I19" s="276"/>
      <c r="J19" s="276"/>
      <c r="K19" s="276"/>
    </row>
    <row r="20" spans="1:11" s="195" customFormat="1" ht="13.9" customHeight="1">
      <c r="A20" s="1339" t="s">
        <v>60</v>
      </c>
      <c r="B20" s="200">
        <v>2014</v>
      </c>
      <c r="C20" s="385" t="s">
        <v>32</v>
      </c>
      <c r="D20" s="322" t="s">
        <v>32</v>
      </c>
      <c r="E20" s="322" t="s">
        <v>32</v>
      </c>
      <c r="F20" s="331" t="s">
        <v>32</v>
      </c>
      <c r="G20" s="322" t="s">
        <v>32</v>
      </c>
      <c r="H20" s="332" t="s">
        <v>32</v>
      </c>
      <c r="I20" s="276"/>
      <c r="J20" s="276"/>
      <c r="K20" s="276"/>
    </row>
    <row r="21" spans="1:11" s="195" customFormat="1" ht="13.9" customHeight="1">
      <c r="A21" s="1340"/>
      <c r="B21" s="237">
        <v>2017</v>
      </c>
      <c r="C21" s="827">
        <v>3.3088235294117647E-2</v>
      </c>
      <c r="D21" s="320">
        <v>0.20588235294117646</v>
      </c>
      <c r="E21" s="308">
        <v>0.55147058823529416</v>
      </c>
      <c r="F21" s="330">
        <v>0.14705882352941177</v>
      </c>
      <c r="G21" s="320">
        <v>1.1029411764705883E-2</v>
      </c>
      <c r="H21" s="333">
        <v>5.1470588235294115E-2</v>
      </c>
      <c r="I21" s="276"/>
      <c r="J21" s="276"/>
      <c r="K21" s="276"/>
    </row>
    <row r="22" spans="1:11" s="195" customFormat="1" ht="13.9" customHeight="1" thickBot="1">
      <c r="A22" s="1341"/>
      <c r="B22" s="238">
        <v>2020</v>
      </c>
      <c r="C22" s="223">
        <v>2.8328611898016998E-2</v>
      </c>
      <c r="D22" s="215">
        <v>0.20113314447592068</v>
      </c>
      <c r="E22" s="215">
        <v>0.59773371104815864</v>
      </c>
      <c r="F22" s="224">
        <v>0.13314447592067988</v>
      </c>
      <c r="G22" s="215">
        <v>1.1331444759206799E-2</v>
      </c>
      <c r="H22" s="216">
        <v>2.8328611898016998E-2</v>
      </c>
      <c r="I22" s="276"/>
      <c r="J22" s="276"/>
      <c r="K22" s="276"/>
    </row>
    <row r="23" spans="1:11" s="195" customFormat="1" ht="13.9" customHeight="1">
      <c r="A23" s="1339" t="s">
        <v>11</v>
      </c>
      <c r="B23" s="200">
        <v>2014</v>
      </c>
      <c r="C23" s="827" t="s">
        <v>32</v>
      </c>
      <c r="D23" s="320" t="s">
        <v>32</v>
      </c>
      <c r="E23" s="320" t="s">
        <v>32</v>
      </c>
      <c r="F23" s="330" t="s">
        <v>32</v>
      </c>
      <c r="G23" s="320" t="s">
        <v>32</v>
      </c>
      <c r="H23" s="333" t="s">
        <v>32</v>
      </c>
      <c r="I23" s="276"/>
      <c r="J23" s="276"/>
      <c r="K23" s="276"/>
    </row>
    <row r="24" spans="1:11" s="195" customFormat="1" ht="13.9" customHeight="1">
      <c r="A24" s="1340"/>
      <c r="B24" s="237">
        <v>2017</v>
      </c>
      <c r="C24" s="827">
        <v>3.8461538461538464E-2</v>
      </c>
      <c r="D24" s="320">
        <v>0.21153846153846154</v>
      </c>
      <c r="E24" s="308">
        <v>0.38461538461538464</v>
      </c>
      <c r="F24" s="330">
        <v>0.26923076923076922</v>
      </c>
      <c r="G24" s="320">
        <v>3.8461538461538464E-2</v>
      </c>
      <c r="H24" s="333">
        <v>5.7692307692307696E-2</v>
      </c>
      <c r="I24" s="276"/>
      <c r="J24" s="276"/>
      <c r="K24" s="276"/>
    </row>
    <row r="25" spans="1:11" s="195" customFormat="1" ht="13.9" customHeight="1" thickBot="1">
      <c r="A25" s="1341"/>
      <c r="B25" s="238">
        <v>2020</v>
      </c>
      <c r="C25" s="336">
        <v>1.7241379310344827E-2</v>
      </c>
      <c r="D25" s="260">
        <v>0.18965517241379309</v>
      </c>
      <c r="E25" s="260">
        <v>0.48275862068965519</v>
      </c>
      <c r="F25" s="337">
        <v>0.31034482758620691</v>
      </c>
      <c r="G25" s="260">
        <v>0</v>
      </c>
      <c r="H25" s="261">
        <v>0</v>
      </c>
      <c r="I25" s="276"/>
      <c r="J25" s="276"/>
      <c r="K25" s="276"/>
    </row>
    <row r="26" spans="1:11" s="195" customFormat="1" ht="13.9" customHeight="1">
      <c r="A26" s="1339" t="s">
        <v>12</v>
      </c>
      <c r="B26" s="200">
        <v>2014</v>
      </c>
      <c r="C26" s="385" t="s">
        <v>32</v>
      </c>
      <c r="D26" s="322" t="s">
        <v>32</v>
      </c>
      <c r="E26" s="322" t="s">
        <v>32</v>
      </c>
      <c r="F26" s="331" t="s">
        <v>32</v>
      </c>
      <c r="G26" s="322" t="s">
        <v>32</v>
      </c>
      <c r="H26" s="332" t="s">
        <v>32</v>
      </c>
      <c r="I26" s="276"/>
      <c r="J26" s="276"/>
      <c r="K26" s="276"/>
    </row>
    <row r="27" spans="1:11" s="195" customFormat="1" ht="13.9" customHeight="1">
      <c r="A27" s="1340"/>
      <c r="B27" s="237">
        <v>2017</v>
      </c>
      <c r="C27" s="827">
        <v>2.7777777777777776E-2</v>
      </c>
      <c r="D27" s="320">
        <v>0.19444444444444445</v>
      </c>
      <c r="E27" s="308">
        <v>0.44444444444444442</v>
      </c>
      <c r="F27" s="330">
        <v>0.25</v>
      </c>
      <c r="G27" s="320">
        <v>0</v>
      </c>
      <c r="H27" s="333">
        <v>8.3333333333333329E-2</v>
      </c>
      <c r="I27" s="276"/>
      <c r="J27" s="276"/>
      <c r="K27" s="276"/>
    </row>
    <row r="28" spans="1:11" s="195" customFormat="1" ht="13.9" customHeight="1" thickBot="1">
      <c r="A28" s="1341"/>
      <c r="B28" s="238">
        <v>2020</v>
      </c>
      <c r="C28" s="223">
        <v>7.407407407407407E-2</v>
      </c>
      <c r="D28" s="215">
        <v>0.20370370370370369</v>
      </c>
      <c r="E28" s="215">
        <v>0.40740740740740738</v>
      </c>
      <c r="F28" s="224">
        <v>0.27777777777777779</v>
      </c>
      <c r="G28" s="215">
        <v>1.8518518518518517E-2</v>
      </c>
      <c r="H28" s="216">
        <v>1.8518518518518517E-2</v>
      </c>
      <c r="I28" s="276"/>
      <c r="J28" s="276"/>
      <c r="K28" s="276"/>
    </row>
    <row r="29" spans="1:11" ht="15" customHeight="1">
      <c r="A29" s="1339" t="s">
        <v>61</v>
      </c>
      <c r="B29" s="200">
        <v>2014</v>
      </c>
      <c r="C29" s="827" t="s">
        <v>32</v>
      </c>
      <c r="D29" s="320" t="s">
        <v>32</v>
      </c>
      <c r="E29" s="320" t="s">
        <v>32</v>
      </c>
      <c r="F29" s="330" t="s">
        <v>32</v>
      </c>
      <c r="G29" s="320" t="s">
        <v>32</v>
      </c>
      <c r="H29" s="333" t="s">
        <v>32</v>
      </c>
      <c r="I29" s="276"/>
      <c r="J29" s="276"/>
      <c r="K29" s="276"/>
    </row>
    <row r="30" spans="1:11" s="195" customFormat="1">
      <c r="A30" s="1340"/>
      <c r="B30" s="237">
        <v>2017</v>
      </c>
      <c r="C30" s="827">
        <v>3.125E-2</v>
      </c>
      <c r="D30" s="320">
        <v>0.21875</v>
      </c>
      <c r="E30" s="308">
        <v>0.3125</v>
      </c>
      <c r="F30" s="330">
        <v>0.4375</v>
      </c>
      <c r="G30" s="320">
        <v>0</v>
      </c>
      <c r="H30" s="333">
        <v>0</v>
      </c>
      <c r="I30" s="276"/>
      <c r="J30" s="276"/>
      <c r="K30" s="276"/>
    </row>
    <row r="31" spans="1:11" s="195" customFormat="1" ht="15" customHeight="1" thickBot="1">
      <c r="A31" s="1341"/>
      <c r="B31" s="238">
        <v>2020</v>
      </c>
      <c r="C31" s="223">
        <v>5.5555555555555552E-2</v>
      </c>
      <c r="D31" s="215">
        <v>0.1388888888888889</v>
      </c>
      <c r="E31" s="215">
        <v>0.5</v>
      </c>
      <c r="F31" s="224">
        <v>0.30555555555555558</v>
      </c>
      <c r="G31" s="215">
        <v>0</v>
      </c>
      <c r="H31" s="216">
        <v>0</v>
      </c>
      <c r="I31" s="276"/>
      <c r="J31" s="276"/>
      <c r="K31" s="276"/>
    </row>
    <row r="32" spans="1:11" s="195" customFormat="1" ht="15" customHeight="1">
      <c r="A32" s="276"/>
      <c r="B32" s="276"/>
      <c r="C32" s="915"/>
      <c r="D32" s="915"/>
      <c r="E32" s="635"/>
      <c r="F32" s="915"/>
      <c r="G32" s="915"/>
      <c r="H32" s="916" t="s">
        <v>73</v>
      </c>
      <c r="I32" s="276"/>
      <c r="J32" s="276"/>
      <c r="K32" s="276"/>
    </row>
    <row r="33" spans="1:11" s="195" customFormat="1" ht="15" customHeight="1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</row>
    <row r="34" spans="1:11" s="195" customFormat="1" ht="15" customHeight="1" thickBot="1">
      <c r="A34" s="4" t="s">
        <v>270</v>
      </c>
      <c r="B34" s="4"/>
      <c r="C34" s="4"/>
      <c r="D34" s="4"/>
      <c r="E34" s="193"/>
      <c r="F34" s="4"/>
      <c r="G34" s="4"/>
      <c r="H34" s="4"/>
      <c r="I34" s="4"/>
      <c r="J34" s="276"/>
      <c r="K34" s="276"/>
    </row>
    <row r="35" spans="1:11" s="195" customFormat="1" ht="15" customHeight="1" thickBot="1">
      <c r="A35" s="1357" t="s">
        <v>28</v>
      </c>
      <c r="B35" s="1358"/>
      <c r="C35" s="1319" t="s">
        <v>119</v>
      </c>
      <c r="D35" s="284" t="s">
        <v>120</v>
      </c>
      <c r="E35" s="1324" t="s">
        <v>121</v>
      </c>
      <c r="F35" s="239" t="s">
        <v>122</v>
      </c>
      <c r="G35" s="239" t="s">
        <v>123</v>
      </c>
      <c r="H35" s="1322" t="s">
        <v>19</v>
      </c>
      <c r="I35" s="247"/>
      <c r="J35" s="276"/>
      <c r="K35" s="276"/>
    </row>
    <row r="36" spans="1:11" s="195" customFormat="1" ht="15" customHeight="1">
      <c r="A36" s="1359" t="s">
        <v>0</v>
      </c>
      <c r="B36" s="1360"/>
      <c r="C36" s="1137">
        <v>2.5974025974025976E-2</v>
      </c>
      <c r="D36" s="451">
        <v>3.896103896103896E-2</v>
      </c>
      <c r="E36" s="451">
        <v>0.54545454545454541</v>
      </c>
      <c r="F36" s="1138">
        <v>3.896103896103896E-2</v>
      </c>
      <c r="G36" s="451">
        <v>0</v>
      </c>
      <c r="H36" s="386">
        <v>0.35064935064935066</v>
      </c>
      <c r="I36" s="247"/>
      <c r="J36" s="276"/>
      <c r="K36" s="276"/>
    </row>
    <row r="37" spans="1:11" s="195" customFormat="1" ht="15" customHeight="1">
      <c r="A37" s="1361" t="s">
        <v>1</v>
      </c>
      <c r="B37" s="1362"/>
      <c r="C37" s="1139">
        <v>2.2222222222222223E-2</v>
      </c>
      <c r="D37" s="449">
        <v>6.6666666666666666E-2</v>
      </c>
      <c r="E37" s="449">
        <v>0.55555555555555558</v>
      </c>
      <c r="F37" s="1140">
        <v>0.2</v>
      </c>
      <c r="G37" s="449">
        <v>0</v>
      </c>
      <c r="H37" s="943">
        <v>0.15555555555555556</v>
      </c>
      <c r="I37" s="247"/>
      <c r="J37" s="276"/>
      <c r="K37" s="276"/>
    </row>
    <row r="38" spans="1:11" s="195" customFormat="1" ht="15" customHeight="1">
      <c r="A38" s="1361" t="s">
        <v>246</v>
      </c>
      <c r="B38" s="1362"/>
      <c r="C38" s="205">
        <v>0</v>
      </c>
      <c r="D38" s="206">
        <v>0.14285714285714285</v>
      </c>
      <c r="E38" s="206">
        <v>0.7142857142857143</v>
      </c>
      <c r="F38" s="1141">
        <v>0</v>
      </c>
      <c r="G38" s="206">
        <v>0</v>
      </c>
      <c r="H38" s="481">
        <v>0.14285714285714285</v>
      </c>
      <c r="I38" s="247"/>
      <c r="J38" s="276"/>
      <c r="K38" s="276"/>
    </row>
    <row r="39" spans="1:11" s="195" customFormat="1" ht="15" customHeight="1">
      <c r="A39" s="1363" t="s">
        <v>307</v>
      </c>
      <c r="B39" s="1364"/>
      <c r="C39" s="1139">
        <v>0</v>
      </c>
      <c r="D39" s="449">
        <v>0.16666666666666666</v>
      </c>
      <c r="E39" s="449">
        <v>0.53333333333333333</v>
      </c>
      <c r="F39" s="1140">
        <v>6.6666666666666666E-2</v>
      </c>
      <c r="G39" s="449">
        <v>3.3333333333333333E-2</v>
      </c>
      <c r="H39" s="943">
        <v>0.2</v>
      </c>
      <c r="I39" s="247"/>
      <c r="J39" s="276"/>
      <c r="K39" s="276"/>
    </row>
    <row r="40" spans="1:11" s="195" customFormat="1" ht="15" customHeight="1">
      <c r="A40" s="1363" t="s">
        <v>2</v>
      </c>
      <c r="B40" s="1364"/>
      <c r="C40" s="1139">
        <v>0</v>
      </c>
      <c r="D40" s="449">
        <v>0.21428571428571427</v>
      </c>
      <c r="E40" s="449">
        <v>0.6428571428571429</v>
      </c>
      <c r="F40" s="1140">
        <v>7.1428571428571425E-2</v>
      </c>
      <c r="G40" s="449">
        <v>0</v>
      </c>
      <c r="H40" s="943">
        <v>7.1428571428571425E-2</v>
      </c>
      <c r="I40" s="247"/>
      <c r="J40" s="276"/>
      <c r="K40" s="276"/>
    </row>
    <row r="41" spans="1:11" s="195" customFormat="1" ht="15" customHeight="1">
      <c r="A41" s="1363" t="s">
        <v>3</v>
      </c>
      <c r="B41" s="1364"/>
      <c r="C41" s="205">
        <v>0.1</v>
      </c>
      <c r="D41" s="206">
        <v>0</v>
      </c>
      <c r="E41" s="206">
        <v>0.7</v>
      </c>
      <c r="F41" s="1141">
        <v>0</v>
      </c>
      <c r="G41" s="206">
        <v>0</v>
      </c>
      <c r="H41" s="481">
        <v>0.2</v>
      </c>
      <c r="I41" s="247"/>
      <c r="J41" s="276"/>
      <c r="K41" s="276"/>
    </row>
    <row r="42" spans="1:11" s="195" customFormat="1" ht="15" customHeight="1">
      <c r="A42" s="1363" t="s">
        <v>302</v>
      </c>
      <c r="B42" s="1364"/>
      <c r="C42" s="1139">
        <v>4.0816326530612242E-2</v>
      </c>
      <c r="D42" s="449">
        <v>0.18367346938775511</v>
      </c>
      <c r="E42" s="449">
        <v>0.63265306122448983</v>
      </c>
      <c r="F42" s="1140">
        <v>8.1632653061224483E-2</v>
      </c>
      <c r="G42" s="449">
        <v>2.0408163265306121E-2</v>
      </c>
      <c r="H42" s="943">
        <v>4.0816326530612242E-2</v>
      </c>
      <c r="I42" s="247"/>
      <c r="J42" s="276"/>
      <c r="K42" s="276"/>
    </row>
    <row r="43" spans="1:11" s="195" customFormat="1" ht="15" customHeight="1">
      <c r="A43" s="1363" t="s">
        <v>352</v>
      </c>
      <c r="B43" s="1364"/>
      <c r="C43" s="1139">
        <v>3.4090909090909088E-2</v>
      </c>
      <c r="D43" s="449">
        <v>0.10227272727272728</v>
      </c>
      <c r="E43" s="449">
        <v>0.56818181818181823</v>
      </c>
      <c r="F43" s="1140">
        <v>9.0909090909090912E-2</v>
      </c>
      <c r="G43" s="449">
        <v>2.2727272727272728E-2</v>
      </c>
      <c r="H43" s="943">
        <v>0.18181818181818182</v>
      </c>
      <c r="I43" s="247"/>
      <c r="J43" s="276"/>
      <c r="K43" s="276"/>
    </row>
    <row r="44" spans="1:11" s="195" customFormat="1" ht="15" customHeight="1">
      <c r="A44" s="1363" t="s">
        <v>247</v>
      </c>
      <c r="B44" s="1364"/>
      <c r="C44" s="205">
        <v>2.3529411764705882E-2</v>
      </c>
      <c r="D44" s="206">
        <v>0.15294117647058825</v>
      </c>
      <c r="E44" s="206">
        <v>0.54117647058823526</v>
      </c>
      <c r="F44" s="1141">
        <v>0.16470588235294117</v>
      </c>
      <c r="G44" s="206">
        <v>3.5294117647058823E-2</v>
      </c>
      <c r="H44" s="481">
        <v>8.2352941176470587E-2</v>
      </c>
      <c r="I44" s="247"/>
      <c r="J44" s="289"/>
      <c r="K44" s="289"/>
    </row>
    <row r="45" spans="1:11" s="195" customFormat="1" ht="15" customHeight="1" thickBot="1">
      <c r="A45" s="1365" t="s">
        <v>551</v>
      </c>
      <c r="B45" s="1366"/>
      <c r="C45" s="1142">
        <v>3.125E-2</v>
      </c>
      <c r="D45" s="450">
        <v>0.14583333333333334</v>
      </c>
      <c r="E45" s="450">
        <v>0.5625</v>
      </c>
      <c r="F45" s="1143">
        <v>7.2916666666666671E-2</v>
      </c>
      <c r="G45" s="450">
        <v>0</v>
      </c>
      <c r="H45" s="944">
        <v>0.1875</v>
      </c>
      <c r="I45" s="247"/>
      <c r="J45" s="276"/>
      <c r="K45" s="276"/>
    </row>
    <row r="46" spans="1:11" s="195" customFormat="1" ht="15" customHeight="1" thickBot="1">
      <c r="A46" s="1455" t="s">
        <v>379</v>
      </c>
      <c r="B46" s="1456"/>
      <c r="C46" s="1144">
        <v>2.7944111776447105E-2</v>
      </c>
      <c r="D46" s="835">
        <v>0.11976047904191617</v>
      </c>
      <c r="E46" s="835">
        <v>0.56886227544910184</v>
      </c>
      <c r="F46" s="1145">
        <v>9.580838323353294E-2</v>
      </c>
      <c r="G46" s="835">
        <v>1.3972055888223553E-2</v>
      </c>
      <c r="H46" s="1146">
        <v>0.17365269461077845</v>
      </c>
      <c r="I46" s="247"/>
      <c r="J46" s="276"/>
      <c r="K46" s="276"/>
    </row>
    <row r="47" spans="1:11" s="195" customFormat="1" ht="15" customHeight="1" thickTop="1">
      <c r="A47" s="1457" t="s">
        <v>370</v>
      </c>
      <c r="B47" s="1458"/>
      <c r="C47" s="865">
        <v>2.7989821882951654E-2</v>
      </c>
      <c r="D47" s="866">
        <v>0.12977099236641221</v>
      </c>
      <c r="E47" s="866">
        <v>0.51145038167938928</v>
      </c>
      <c r="F47" s="909">
        <v>0.12468193384223919</v>
      </c>
      <c r="G47" s="866">
        <v>5.0890585241730284E-3</v>
      </c>
      <c r="H47" s="910">
        <v>0.2010178117048346</v>
      </c>
      <c r="I47" s="247"/>
      <c r="J47" s="276"/>
      <c r="K47" s="276"/>
    </row>
    <row r="48" spans="1:11" s="195" customFormat="1" ht="15" customHeight="1" thickBot="1">
      <c r="A48" s="1437" t="s">
        <v>369</v>
      </c>
      <c r="B48" s="1459"/>
      <c r="C48" s="911" t="s">
        <v>269</v>
      </c>
      <c r="D48" s="912" t="s">
        <v>269</v>
      </c>
      <c r="E48" s="912" t="s">
        <v>269</v>
      </c>
      <c r="F48" s="913" t="s">
        <v>269</v>
      </c>
      <c r="G48" s="912" t="s">
        <v>269</v>
      </c>
      <c r="H48" s="914" t="s">
        <v>269</v>
      </c>
      <c r="I48" s="247"/>
      <c r="J48" s="276"/>
      <c r="K48" s="276"/>
    </row>
    <row r="49" spans="1:11" s="195" customFormat="1" ht="15" customHeight="1" thickBot="1">
      <c r="A49" s="262"/>
      <c r="B49" s="262"/>
      <c r="C49" s="262"/>
      <c r="D49" s="262"/>
      <c r="E49" s="262"/>
      <c r="F49" s="262"/>
      <c r="G49" s="262"/>
      <c r="J49" s="276"/>
      <c r="K49" s="276"/>
    </row>
    <row r="50" spans="1:11" s="195" customFormat="1" ht="15" customHeight="1" thickBot="1">
      <c r="A50" s="1323" t="s">
        <v>63</v>
      </c>
      <c r="B50" s="1322" t="s">
        <v>29</v>
      </c>
      <c r="C50" s="1319" t="s">
        <v>119</v>
      </c>
      <c r="D50" s="284" t="s">
        <v>120</v>
      </c>
      <c r="E50" s="1324" t="s">
        <v>121</v>
      </c>
      <c r="F50" s="239" t="s">
        <v>122</v>
      </c>
      <c r="G50" s="239" t="s">
        <v>123</v>
      </c>
      <c r="H50" s="1322" t="s">
        <v>19</v>
      </c>
      <c r="I50" s="276"/>
      <c r="J50" s="276"/>
      <c r="K50" s="276"/>
    </row>
    <row r="51" spans="1:11" s="195" customFormat="1" ht="15" customHeight="1">
      <c r="A51" s="1339" t="s">
        <v>60</v>
      </c>
      <c r="B51" s="200">
        <v>2014</v>
      </c>
      <c r="C51" s="385" t="s">
        <v>269</v>
      </c>
      <c r="D51" s="322" t="s">
        <v>269</v>
      </c>
      <c r="E51" s="322" t="s">
        <v>269</v>
      </c>
      <c r="F51" s="331" t="s">
        <v>269</v>
      </c>
      <c r="G51" s="322" t="s">
        <v>269</v>
      </c>
      <c r="H51" s="332" t="s">
        <v>269</v>
      </c>
      <c r="I51" s="276"/>
      <c r="J51" s="276"/>
      <c r="K51" s="276"/>
    </row>
    <row r="52" spans="1:11" s="195" customFormat="1" ht="15" customHeight="1">
      <c r="A52" s="1340"/>
      <c r="B52" s="237">
        <v>2017</v>
      </c>
      <c r="C52" s="827">
        <v>3.3088235294117647E-2</v>
      </c>
      <c r="D52" s="320">
        <v>0.12867647058823528</v>
      </c>
      <c r="E52" s="308">
        <v>0.52573529411764708</v>
      </c>
      <c r="F52" s="330">
        <v>0.10294117647058823</v>
      </c>
      <c r="G52" s="320">
        <v>0</v>
      </c>
      <c r="H52" s="333">
        <v>0.20955882352941177</v>
      </c>
      <c r="I52" s="276"/>
      <c r="J52" s="276"/>
      <c r="K52" s="276"/>
    </row>
    <row r="53" spans="1:11" s="195" customFormat="1" ht="15" customHeight="1" thickBot="1">
      <c r="A53" s="1341"/>
      <c r="B53" s="238">
        <v>2020</v>
      </c>
      <c r="C53" s="223">
        <v>3.1161473087818695E-2</v>
      </c>
      <c r="D53" s="215">
        <v>0.11614730878186968</v>
      </c>
      <c r="E53" s="215">
        <v>0.58640226628895187</v>
      </c>
      <c r="F53" s="224">
        <v>6.79886685552408E-2</v>
      </c>
      <c r="G53" s="215">
        <v>5.6657223796033997E-3</v>
      </c>
      <c r="H53" s="216">
        <v>0.19263456090651557</v>
      </c>
      <c r="I53" s="276"/>
      <c r="J53" s="276"/>
      <c r="K53" s="276"/>
    </row>
    <row r="54" spans="1:11" s="195" customFormat="1" ht="15" customHeight="1">
      <c r="A54" s="1339" t="s">
        <v>11</v>
      </c>
      <c r="B54" s="200">
        <v>2014</v>
      </c>
      <c r="C54" s="827" t="s">
        <v>269</v>
      </c>
      <c r="D54" s="320" t="s">
        <v>269</v>
      </c>
      <c r="E54" s="320" t="s">
        <v>269</v>
      </c>
      <c r="F54" s="330" t="s">
        <v>267</v>
      </c>
      <c r="G54" s="320" t="s">
        <v>269</v>
      </c>
      <c r="H54" s="333" t="s">
        <v>269</v>
      </c>
      <c r="I54" s="276"/>
      <c r="J54" s="276"/>
      <c r="K54" s="276"/>
    </row>
    <row r="55" spans="1:11" s="195" customFormat="1" ht="15" customHeight="1">
      <c r="A55" s="1340"/>
      <c r="B55" s="237">
        <v>2017</v>
      </c>
      <c r="C55" s="827">
        <v>1.9230769230769232E-2</v>
      </c>
      <c r="D55" s="320">
        <v>0.11538461538461539</v>
      </c>
      <c r="E55" s="308">
        <v>0.5</v>
      </c>
      <c r="F55" s="330">
        <v>0.11538461538461539</v>
      </c>
      <c r="G55" s="320">
        <v>0</v>
      </c>
      <c r="H55" s="333">
        <v>0.25</v>
      </c>
      <c r="I55" s="276"/>
      <c r="J55" s="276"/>
      <c r="K55" s="276"/>
    </row>
    <row r="56" spans="1:11" ht="15" customHeight="1" thickBot="1">
      <c r="A56" s="1341"/>
      <c r="B56" s="238">
        <v>2020</v>
      </c>
      <c r="C56" s="336">
        <v>1.7241379310344827E-2</v>
      </c>
      <c r="D56" s="260">
        <v>6.8965517241379309E-2</v>
      </c>
      <c r="E56" s="260">
        <v>0.55172413793103448</v>
      </c>
      <c r="F56" s="337">
        <v>0.1206896551724138</v>
      </c>
      <c r="G56" s="260">
        <v>1.7241379310344827E-2</v>
      </c>
      <c r="H56" s="261">
        <v>0.22413793103448276</v>
      </c>
      <c r="I56" s="276"/>
      <c r="J56" s="276"/>
      <c r="K56" s="276"/>
    </row>
    <row r="57" spans="1:11" s="195" customFormat="1" ht="13.9" customHeight="1">
      <c r="A57" s="1339" t="s">
        <v>12</v>
      </c>
      <c r="B57" s="200">
        <v>2014</v>
      </c>
      <c r="C57" s="385" t="s">
        <v>269</v>
      </c>
      <c r="D57" s="322" t="s">
        <v>269</v>
      </c>
      <c r="E57" s="322" t="s">
        <v>269</v>
      </c>
      <c r="F57" s="331" t="s">
        <v>269</v>
      </c>
      <c r="G57" s="322" t="s">
        <v>269</v>
      </c>
      <c r="H57" s="332" t="s">
        <v>269</v>
      </c>
      <c r="I57" s="276"/>
      <c r="J57" s="276"/>
      <c r="K57" s="276"/>
    </row>
    <row r="58" spans="1:11" s="195" customFormat="1" ht="15" customHeight="1">
      <c r="A58" s="1340"/>
      <c r="B58" s="237">
        <v>2017</v>
      </c>
      <c r="C58" s="827">
        <v>2.7777777777777776E-2</v>
      </c>
      <c r="D58" s="320">
        <v>0.1388888888888889</v>
      </c>
      <c r="E58" s="308">
        <v>0.47222222222222221</v>
      </c>
      <c r="F58" s="330">
        <v>0.19444444444444445</v>
      </c>
      <c r="G58" s="320">
        <v>0</v>
      </c>
      <c r="H58" s="333">
        <v>0.16666666666666666</v>
      </c>
      <c r="I58" s="276"/>
      <c r="J58" s="276"/>
      <c r="K58" s="276"/>
    </row>
    <row r="59" spans="1:11" s="195" customFormat="1" ht="15" customHeight="1" thickBot="1">
      <c r="A59" s="1341"/>
      <c r="B59" s="238">
        <v>2020</v>
      </c>
      <c r="C59" s="223">
        <v>0</v>
      </c>
      <c r="D59" s="215">
        <v>0.14814814814814814</v>
      </c>
      <c r="E59" s="215">
        <v>0.55555555555555558</v>
      </c>
      <c r="F59" s="224">
        <v>0.18518518518518517</v>
      </c>
      <c r="G59" s="215">
        <v>5.5555555555555552E-2</v>
      </c>
      <c r="H59" s="216">
        <v>5.5555555555555552E-2</v>
      </c>
      <c r="I59" s="276"/>
    </row>
    <row r="60" spans="1:11" s="195" customFormat="1" ht="15" customHeight="1">
      <c r="A60" s="1339" t="s">
        <v>61</v>
      </c>
      <c r="B60" s="200">
        <v>2014</v>
      </c>
      <c r="C60" s="827" t="s">
        <v>267</v>
      </c>
      <c r="D60" s="320" t="s">
        <v>269</v>
      </c>
      <c r="E60" s="320" t="s">
        <v>267</v>
      </c>
      <c r="F60" s="330" t="s">
        <v>269</v>
      </c>
      <c r="G60" s="320" t="s">
        <v>269</v>
      </c>
      <c r="H60" s="333" t="s">
        <v>269</v>
      </c>
      <c r="I60" s="276"/>
      <c r="J60" s="4"/>
      <c r="K60" s="4"/>
    </row>
    <row r="61" spans="1:11" s="195" customFormat="1" ht="15" customHeight="1">
      <c r="A61" s="1340"/>
      <c r="B61" s="237">
        <v>2017</v>
      </c>
      <c r="C61" s="827">
        <v>0</v>
      </c>
      <c r="D61" s="320">
        <v>0.15625</v>
      </c>
      <c r="E61" s="308">
        <v>0.46875</v>
      </c>
      <c r="F61" s="330">
        <v>0.25</v>
      </c>
      <c r="G61" s="320">
        <v>6.25E-2</v>
      </c>
      <c r="H61" s="333">
        <v>6.25E-2</v>
      </c>
      <c r="I61" s="276"/>
      <c r="J61" s="4"/>
      <c r="K61" s="4"/>
    </row>
    <row r="62" spans="1:11" s="195" customFormat="1" ht="15" customHeight="1" thickBot="1">
      <c r="A62" s="1341"/>
      <c r="B62" s="238">
        <v>2020</v>
      </c>
      <c r="C62" s="223">
        <v>5.5555555555555552E-2</v>
      </c>
      <c r="D62" s="215">
        <v>0.19444444444444445</v>
      </c>
      <c r="E62" s="215">
        <v>0.44444444444444442</v>
      </c>
      <c r="F62" s="224">
        <v>0.19444444444444445</v>
      </c>
      <c r="G62" s="215">
        <v>2.7777777777777776E-2</v>
      </c>
      <c r="H62" s="216">
        <v>8.3333333333333329E-2</v>
      </c>
      <c r="I62" s="276"/>
      <c r="J62" s="4"/>
      <c r="K62" s="4"/>
    </row>
    <row r="63" spans="1:11" s="195" customFormat="1" ht="15" customHeight="1">
      <c r="A63" s="276"/>
      <c r="B63" s="276"/>
      <c r="C63" s="276"/>
      <c r="D63" s="276"/>
      <c r="F63" s="276"/>
      <c r="G63" s="276"/>
      <c r="H63" s="213" t="s">
        <v>73</v>
      </c>
      <c r="I63" s="276"/>
      <c r="J63" s="4"/>
      <c r="K63" s="4"/>
    </row>
    <row r="64" spans="1:11" s="195" customFormat="1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s="195" customFormat="1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s="195" customFormat="1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s="195" customFormat="1" ht="13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s="195" customFormat="1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s="195" customFormat="1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s="195" customFormat="1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</sheetData>
  <mergeCells count="37">
    <mergeCell ref="A54:A56"/>
    <mergeCell ref="A57:A59"/>
    <mergeCell ref="A60:A62"/>
    <mergeCell ref="A45:B45"/>
    <mergeCell ref="A46:B46"/>
    <mergeCell ref="A47:B47"/>
    <mergeCell ref="A48:B48"/>
    <mergeCell ref="A51:A53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A4:B4"/>
    <mergeCell ref="A9:B9"/>
    <mergeCell ref="A10:B10"/>
    <mergeCell ref="A11:B11"/>
    <mergeCell ref="A12:B12"/>
    <mergeCell ref="A5:B5"/>
    <mergeCell ref="A6:B6"/>
    <mergeCell ref="A7:B7"/>
    <mergeCell ref="A8:B8"/>
    <mergeCell ref="A13:B13"/>
    <mergeCell ref="A29:A31"/>
    <mergeCell ref="A20:A22"/>
    <mergeCell ref="A23:A25"/>
    <mergeCell ref="A26:A28"/>
    <mergeCell ref="A19:B19"/>
    <mergeCell ref="A14:B14"/>
    <mergeCell ref="A15:B15"/>
    <mergeCell ref="A16:B16"/>
    <mergeCell ref="A17:B17"/>
  </mergeCells>
  <phoneticPr fontId="2"/>
  <pageMargins left="0.78740157480314965" right="0.78740157480314965" top="0.59055118110236227" bottom="0.35433070866141736" header="0.23622047244094491" footer="0.31496062992125984"/>
  <pageSetup paperSize="9" scale="85" orientation="portrait" r:id="rId1"/>
  <headerFooter scaleWithDoc="0" alignWithMargins="0">
    <oddFooter>&amp;C－&amp;P－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view="pageBreakPreview" zoomScaleNormal="100" zoomScaleSheetLayoutView="100" workbookViewId="0"/>
  </sheetViews>
  <sheetFormatPr defaultColWidth="7.25" defaultRowHeight="13.5"/>
  <cols>
    <col min="1" max="2" width="7.25" style="4"/>
    <col min="3" max="6" width="6.625" style="4" customWidth="1"/>
    <col min="7" max="7" width="2" style="4" customWidth="1"/>
    <col min="8" max="9" width="7.125" style="4" customWidth="1"/>
    <col min="10" max="13" width="6.625" style="4" customWidth="1"/>
    <col min="14" max="16384" width="7.25" style="4"/>
  </cols>
  <sheetData>
    <row r="1" spans="1:13" ht="17.25" customHeight="1">
      <c r="A1" s="18" t="s">
        <v>240</v>
      </c>
      <c r="B1" s="191"/>
      <c r="C1" s="191"/>
      <c r="D1" s="191"/>
      <c r="E1" s="191"/>
      <c r="F1" s="191"/>
    </row>
    <row r="2" spans="1:13" ht="15.95" customHeight="1"/>
    <row r="3" spans="1:13" ht="15" customHeight="1" thickBot="1">
      <c r="A3" s="4" t="s">
        <v>241</v>
      </c>
      <c r="E3" s="193"/>
    </row>
    <row r="4" spans="1:13" s="195" customFormat="1" ht="28.5" customHeight="1" thickBot="1">
      <c r="A4" s="1357" t="s">
        <v>28</v>
      </c>
      <c r="B4" s="1358"/>
      <c r="C4" s="806" t="s">
        <v>124</v>
      </c>
      <c r="D4" s="284" t="s">
        <v>125</v>
      </c>
      <c r="E4" s="338" t="s">
        <v>126</v>
      </c>
      <c r="F4" s="808" t="s">
        <v>19</v>
      </c>
      <c r="G4" s="247"/>
      <c r="H4" s="810" t="s">
        <v>63</v>
      </c>
      <c r="I4" s="808" t="s">
        <v>29</v>
      </c>
      <c r="J4" s="806" t="s">
        <v>124</v>
      </c>
      <c r="K4" s="284" t="s">
        <v>125</v>
      </c>
      <c r="L4" s="338" t="s">
        <v>126</v>
      </c>
      <c r="M4" s="808" t="s">
        <v>19</v>
      </c>
    </row>
    <row r="5" spans="1:13" s="195" customFormat="1" ht="13.9" customHeight="1">
      <c r="A5" s="1359" t="s">
        <v>0</v>
      </c>
      <c r="B5" s="1360"/>
      <c r="C5" s="385">
        <v>0.55844155844155841</v>
      </c>
      <c r="D5" s="322">
        <v>0.42857142857142855</v>
      </c>
      <c r="E5" s="322">
        <v>1.2987012987012988E-2</v>
      </c>
      <c r="F5" s="388">
        <v>0</v>
      </c>
      <c r="G5" s="247"/>
      <c r="H5" s="1339" t="s">
        <v>60</v>
      </c>
      <c r="I5" s="200">
        <v>2014</v>
      </c>
      <c r="J5" s="385" t="s">
        <v>267</v>
      </c>
      <c r="K5" s="322" t="s">
        <v>267</v>
      </c>
      <c r="L5" s="322" t="s">
        <v>267</v>
      </c>
      <c r="M5" s="332" t="s">
        <v>267</v>
      </c>
    </row>
    <row r="6" spans="1:13" s="195" customFormat="1" ht="13.9" customHeight="1">
      <c r="A6" s="1361" t="s">
        <v>1</v>
      </c>
      <c r="B6" s="1362"/>
      <c r="C6" s="392">
        <v>0.22222222222222221</v>
      </c>
      <c r="D6" s="308">
        <v>0.73333333333333328</v>
      </c>
      <c r="E6" s="308">
        <v>0</v>
      </c>
      <c r="F6" s="500">
        <v>4.4444444444444446E-2</v>
      </c>
      <c r="G6" s="247"/>
      <c r="H6" s="1340"/>
      <c r="I6" s="237">
        <v>2017</v>
      </c>
      <c r="J6" s="827">
        <v>0.36029411764705882</v>
      </c>
      <c r="K6" s="320">
        <v>0.5845588235294118</v>
      </c>
      <c r="L6" s="308">
        <v>1.4705882352941176E-2</v>
      </c>
      <c r="M6" s="296">
        <v>4.0441176470588237E-2</v>
      </c>
    </row>
    <row r="7" spans="1:13" s="195" customFormat="1" ht="13.9" customHeight="1" thickBot="1">
      <c r="A7" s="1361" t="s">
        <v>246</v>
      </c>
      <c r="B7" s="1362"/>
      <c r="C7" s="222">
        <v>0.42857142857142855</v>
      </c>
      <c r="D7" s="252">
        <v>0.5714285714285714</v>
      </c>
      <c r="E7" s="252">
        <v>0</v>
      </c>
      <c r="F7" s="917">
        <v>0</v>
      </c>
      <c r="G7" s="247"/>
      <c r="H7" s="1341"/>
      <c r="I7" s="238">
        <v>2020</v>
      </c>
      <c r="J7" s="223">
        <v>0.33427762039660058</v>
      </c>
      <c r="K7" s="215">
        <v>0.61473087818696881</v>
      </c>
      <c r="L7" s="215">
        <v>1.69971671388102E-2</v>
      </c>
      <c r="M7" s="216">
        <v>3.39943342776204E-2</v>
      </c>
    </row>
    <row r="8" spans="1:13" s="195" customFormat="1" ht="13.9" customHeight="1">
      <c r="A8" s="1363" t="s">
        <v>307</v>
      </c>
      <c r="B8" s="1364"/>
      <c r="C8" s="392">
        <v>0.4</v>
      </c>
      <c r="D8" s="308">
        <v>0.53333333333333333</v>
      </c>
      <c r="E8" s="308">
        <v>0</v>
      </c>
      <c r="F8" s="500">
        <v>6.6666666666666666E-2</v>
      </c>
      <c r="G8" s="247"/>
      <c r="H8" s="1339" t="s">
        <v>11</v>
      </c>
      <c r="I8" s="200">
        <v>2014</v>
      </c>
      <c r="J8" s="827" t="s">
        <v>267</v>
      </c>
      <c r="K8" s="320" t="s">
        <v>269</v>
      </c>
      <c r="L8" s="320" t="s">
        <v>267</v>
      </c>
      <c r="M8" s="333" t="s">
        <v>267</v>
      </c>
    </row>
    <row r="9" spans="1:13" s="195" customFormat="1" ht="13.9" customHeight="1">
      <c r="A9" s="1363" t="s">
        <v>2</v>
      </c>
      <c r="B9" s="1364"/>
      <c r="C9" s="392">
        <v>0.2857142857142857</v>
      </c>
      <c r="D9" s="308">
        <v>0.42857142857142855</v>
      </c>
      <c r="E9" s="308">
        <v>0.14285714285714285</v>
      </c>
      <c r="F9" s="500">
        <v>0.14285714285714285</v>
      </c>
      <c r="G9" s="247"/>
      <c r="H9" s="1340"/>
      <c r="I9" s="237">
        <v>2017</v>
      </c>
      <c r="J9" s="827">
        <v>0.5</v>
      </c>
      <c r="K9" s="320">
        <v>0.46153846153846156</v>
      </c>
      <c r="L9" s="308">
        <v>0</v>
      </c>
      <c r="M9" s="296">
        <v>3.8461538461538464E-2</v>
      </c>
    </row>
    <row r="10" spans="1:13" s="195" customFormat="1" ht="13.9" customHeight="1" thickBot="1">
      <c r="A10" s="1363" t="s">
        <v>3</v>
      </c>
      <c r="B10" s="1364"/>
      <c r="C10" s="222">
        <v>0.4</v>
      </c>
      <c r="D10" s="252">
        <v>0.6</v>
      </c>
      <c r="E10" s="252">
        <v>0</v>
      </c>
      <c r="F10" s="917">
        <v>0</v>
      </c>
      <c r="G10" s="247"/>
      <c r="H10" s="1341"/>
      <c r="I10" s="238">
        <v>2020</v>
      </c>
      <c r="J10" s="336">
        <v>0.39655172413793105</v>
      </c>
      <c r="K10" s="260">
        <v>0.56896551724137934</v>
      </c>
      <c r="L10" s="260">
        <v>0</v>
      </c>
      <c r="M10" s="261">
        <v>3.4482758620689655E-2</v>
      </c>
    </row>
    <row r="11" spans="1:13" s="195" customFormat="1" ht="13.9" customHeight="1">
      <c r="A11" s="1363" t="s">
        <v>302</v>
      </c>
      <c r="B11" s="1364"/>
      <c r="C11" s="392">
        <v>0.10204081632653061</v>
      </c>
      <c r="D11" s="308">
        <v>0.79591836734693877</v>
      </c>
      <c r="E11" s="308">
        <v>4.0816326530612242E-2</v>
      </c>
      <c r="F11" s="500">
        <v>6.1224489795918366E-2</v>
      </c>
      <c r="G11" s="247"/>
      <c r="H11" s="1339" t="s">
        <v>12</v>
      </c>
      <c r="I11" s="200">
        <v>2014</v>
      </c>
      <c r="J11" s="385" t="s">
        <v>267</v>
      </c>
      <c r="K11" s="322" t="s">
        <v>269</v>
      </c>
      <c r="L11" s="322" t="s">
        <v>269</v>
      </c>
      <c r="M11" s="332" t="s">
        <v>268</v>
      </c>
    </row>
    <row r="12" spans="1:13" s="195" customFormat="1" ht="13.9" customHeight="1">
      <c r="A12" s="1363" t="s">
        <v>352</v>
      </c>
      <c r="B12" s="1364"/>
      <c r="C12" s="392">
        <v>0.30681818181818182</v>
      </c>
      <c r="D12" s="308">
        <v>0.65909090909090906</v>
      </c>
      <c r="E12" s="308">
        <v>1.1363636363636364E-2</v>
      </c>
      <c r="F12" s="500">
        <v>2.2727272727272728E-2</v>
      </c>
      <c r="G12" s="247"/>
      <c r="H12" s="1340"/>
      <c r="I12" s="237">
        <v>2017</v>
      </c>
      <c r="J12" s="827">
        <v>0.5</v>
      </c>
      <c r="K12" s="320">
        <v>0.41666666666666669</v>
      </c>
      <c r="L12" s="308">
        <v>0</v>
      </c>
      <c r="M12" s="296">
        <v>8.3333333333333329E-2</v>
      </c>
    </row>
    <row r="13" spans="1:13" s="195" customFormat="1" ht="13.9" customHeight="1" thickBot="1">
      <c r="A13" s="1363" t="s">
        <v>247</v>
      </c>
      <c r="B13" s="1364"/>
      <c r="C13" s="222">
        <v>0.38823529411764707</v>
      </c>
      <c r="D13" s="252">
        <v>0.56470588235294117</v>
      </c>
      <c r="E13" s="252">
        <v>2.3529411764705882E-2</v>
      </c>
      <c r="F13" s="917">
        <v>2.3529411764705882E-2</v>
      </c>
      <c r="G13" s="247"/>
      <c r="H13" s="1341"/>
      <c r="I13" s="238">
        <v>2020</v>
      </c>
      <c r="J13" s="223">
        <v>0.37037037037037035</v>
      </c>
      <c r="K13" s="215">
        <v>0.57407407407407407</v>
      </c>
      <c r="L13" s="215">
        <v>1.8518518518518517E-2</v>
      </c>
      <c r="M13" s="216">
        <v>3.7037037037037035E-2</v>
      </c>
    </row>
    <row r="14" spans="1:13" s="195" customFormat="1" ht="13.9" customHeight="1" thickBot="1">
      <c r="A14" s="1365" t="s">
        <v>553</v>
      </c>
      <c r="B14" s="1366"/>
      <c r="C14" s="393">
        <v>0.30208333333333331</v>
      </c>
      <c r="D14" s="304">
        <v>0.65625</v>
      </c>
      <c r="E14" s="304">
        <v>0</v>
      </c>
      <c r="F14" s="906">
        <v>4.1666666666666664E-2</v>
      </c>
      <c r="G14" s="247"/>
      <c r="H14" s="1339" t="s">
        <v>61</v>
      </c>
      <c r="I14" s="200">
        <v>2014</v>
      </c>
      <c r="J14" s="827" t="s">
        <v>269</v>
      </c>
      <c r="K14" s="320" t="s">
        <v>269</v>
      </c>
      <c r="L14" s="320" t="s">
        <v>269</v>
      </c>
      <c r="M14" s="333" t="s">
        <v>269</v>
      </c>
    </row>
    <row r="15" spans="1:13" s="195" customFormat="1" ht="13.9" customHeight="1" thickBot="1">
      <c r="A15" s="1455" t="s">
        <v>345</v>
      </c>
      <c r="B15" s="1456"/>
      <c r="C15" s="907">
        <v>0.33932135728542911</v>
      </c>
      <c r="D15" s="382">
        <v>0.6107784431137725</v>
      </c>
      <c r="E15" s="382">
        <v>1.5968063872255488E-2</v>
      </c>
      <c r="F15" s="908">
        <v>3.3932135728542916E-2</v>
      </c>
      <c r="G15" s="247"/>
      <c r="H15" s="1340"/>
      <c r="I15" s="237">
        <v>2017</v>
      </c>
      <c r="J15" s="827">
        <v>0.71875</v>
      </c>
      <c r="K15" s="320">
        <v>0.28125</v>
      </c>
      <c r="L15" s="308">
        <v>0</v>
      </c>
      <c r="M15" s="296">
        <v>0</v>
      </c>
    </row>
    <row r="16" spans="1:13" s="195" customFormat="1" ht="13.9" customHeight="1" thickTop="1" thickBot="1">
      <c r="A16" s="1457" t="s">
        <v>380</v>
      </c>
      <c r="B16" s="1458"/>
      <c r="C16" s="865">
        <v>0.41984732824427479</v>
      </c>
      <c r="D16" s="866">
        <v>0.52671755725190839</v>
      </c>
      <c r="E16" s="866">
        <v>1.0178117048346057E-2</v>
      </c>
      <c r="F16" s="920">
        <v>4.3256997455470736E-2</v>
      </c>
      <c r="G16" s="247"/>
      <c r="H16" s="1341"/>
      <c r="I16" s="238">
        <v>2020</v>
      </c>
      <c r="J16" s="223">
        <v>0.25</v>
      </c>
      <c r="K16" s="215">
        <v>0.69444444444444442</v>
      </c>
      <c r="L16" s="215">
        <v>2.7777777777777776E-2</v>
      </c>
      <c r="M16" s="216">
        <v>2.7777777777777776E-2</v>
      </c>
    </row>
    <row r="17" spans="1:13" s="195" customFormat="1" ht="13.9" customHeight="1" thickBot="1">
      <c r="A17" s="1437" t="s">
        <v>369</v>
      </c>
      <c r="B17" s="1459"/>
      <c r="C17" s="918" t="s">
        <v>269</v>
      </c>
      <c r="D17" s="380" t="s">
        <v>269</v>
      </c>
      <c r="E17" s="380" t="s">
        <v>269</v>
      </c>
      <c r="F17" s="919" t="s">
        <v>268</v>
      </c>
      <c r="G17" s="247"/>
      <c r="H17" s="247"/>
      <c r="I17" s="247"/>
      <c r="J17" s="247"/>
      <c r="K17" s="247"/>
      <c r="M17" s="339" t="s">
        <v>73</v>
      </c>
    </row>
    <row r="18" spans="1:13" s="195" customFormat="1" ht="13.9" customHeight="1">
      <c r="A18" s="262"/>
      <c r="B18" s="262"/>
      <c r="C18" s="262"/>
      <c r="D18" s="262"/>
      <c r="E18" s="262"/>
      <c r="F18" s="262"/>
      <c r="G18" s="247"/>
      <c r="H18" s="247"/>
    </row>
    <row r="19" spans="1:13" s="195" customFormat="1" ht="13.9" customHeight="1" thickBot="1">
      <c r="A19" s="4" t="s">
        <v>242</v>
      </c>
      <c r="B19" s="4"/>
      <c r="C19" s="4"/>
      <c r="D19" s="4"/>
      <c r="E19" s="193"/>
      <c r="F19" s="4"/>
      <c r="G19" s="4"/>
      <c r="H19" s="4"/>
      <c r="I19" s="4"/>
      <c r="J19" s="4"/>
      <c r="K19" s="4"/>
      <c r="L19" s="4"/>
      <c r="M19" s="4"/>
    </row>
    <row r="20" spans="1:13" s="195" customFormat="1" ht="51.75" customHeight="1" thickBot="1">
      <c r="A20" s="1357" t="s">
        <v>28</v>
      </c>
      <c r="B20" s="1358"/>
      <c r="C20" s="806" t="s">
        <v>124</v>
      </c>
      <c r="D20" s="284" t="s">
        <v>125</v>
      </c>
      <c r="E20" s="338" t="s">
        <v>126</v>
      </c>
      <c r="F20" s="808" t="s">
        <v>19</v>
      </c>
      <c r="G20" s="247"/>
      <c r="H20" s="810" t="s">
        <v>63</v>
      </c>
      <c r="I20" s="808" t="s">
        <v>29</v>
      </c>
      <c r="J20" s="806" t="s">
        <v>124</v>
      </c>
      <c r="K20" s="284" t="s">
        <v>125</v>
      </c>
      <c r="L20" s="338" t="s">
        <v>126</v>
      </c>
      <c r="M20" s="808" t="s">
        <v>19</v>
      </c>
    </row>
    <row r="21" spans="1:13" s="195" customFormat="1" ht="13.9" customHeight="1">
      <c r="A21" s="1359" t="s">
        <v>0</v>
      </c>
      <c r="B21" s="1360"/>
      <c r="C21" s="385">
        <v>2.5974025974025976E-2</v>
      </c>
      <c r="D21" s="322">
        <v>0.59740259740259738</v>
      </c>
      <c r="E21" s="322">
        <v>2.5974025974025976E-2</v>
      </c>
      <c r="F21" s="388">
        <v>0.35064935064935066</v>
      </c>
      <c r="G21" s="247"/>
      <c r="H21" s="1339" t="s">
        <v>60</v>
      </c>
      <c r="I21" s="200">
        <v>2014</v>
      </c>
      <c r="J21" s="385" t="s">
        <v>267</v>
      </c>
      <c r="K21" s="322" t="s">
        <v>269</v>
      </c>
      <c r="L21" s="322" t="s">
        <v>267</v>
      </c>
      <c r="M21" s="332" t="s">
        <v>267</v>
      </c>
    </row>
    <row r="22" spans="1:13" s="195" customFormat="1" ht="13.9" customHeight="1">
      <c r="A22" s="1361" t="s">
        <v>1</v>
      </c>
      <c r="B22" s="1362"/>
      <c r="C22" s="392">
        <v>0.1111111111111111</v>
      </c>
      <c r="D22" s="308">
        <v>0.68888888888888888</v>
      </c>
      <c r="E22" s="308">
        <v>6.6666666666666666E-2</v>
      </c>
      <c r="F22" s="500">
        <v>0.13333333333333333</v>
      </c>
      <c r="G22" s="247"/>
      <c r="H22" s="1340"/>
      <c r="I22" s="237">
        <v>2017</v>
      </c>
      <c r="J22" s="827">
        <v>0.15808823529411764</v>
      </c>
      <c r="K22" s="320">
        <v>0.55882352941176472</v>
      </c>
      <c r="L22" s="308">
        <v>3.6764705882352942E-2</v>
      </c>
      <c r="M22" s="296">
        <v>0.24632352941176472</v>
      </c>
    </row>
    <row r="23" spans="1:13" s="195" customFormat="1" ht="13.9" customHeight="1" thickBot="1">
      <c r="A23" s="1361" t="s">
        <v>246</v>
      </c>
      <c r="B23" s="1362"/>
      <c r="C23" s="222">
        <v>0</v>
      </c>
      <c r="D23" s="252">
        <v>0.7142857142857143</v>
      </c>
      <c r="E23" s="252">
        <v>0.2857142857142857</v>
      </c>
      <c r="F23" s="917">
        <v>0</v>
      </c>
      <c r="G23" s="247"/>
      <c r="H23" s="1341"/>
      <c r="I23" s="238">
        <v>2020</v>
      </c>
      <c r="J23" s="223">
        <v>0.11331444759206799</v>
      </c>
      <c r="K23" s="215">
        <v>0.66005665722379603</v>
      </c>
      <c r="L23" s="215">
        <v>3.1161473087818695E-2</v>
      </c>
      <c r="M23" s="216">
        <v>0.19546742209631729</v>
      </c>
    </row>
    <row r="24" spans="1:13" s="195" customFormat="1" ht="13.9" customHeight="1">
      <c r="A24" s="1363" t="s">
        <v>307</v>
      </c>
      <c r="B24" s="1364"/>
      <c r="C24" s="392">
        <v>6.6666666666666666E-2</v>
      </c>
      <c r="D24" s="308">
        <v>0.6333333333333333</v>
      </c>
      <c r="E24" s="308">
        <v>6.6666666666666666E-2</v>
      </c>
      <c r="F24" s="500">
        <v>0.23333333333333334</v>
      </c>
      <c r="G24" s="247"/>
      <c r="H24" s="1339" t="s">
        <v>11</v>
      </c>
      <c r="I24" s="200">
        <v>2014</v>
      </c>
      <c r="J24" s="827" t="s">
        <v>269</v>
      </c>
      <c r="K24" s="320" t="s">
        <v>267</v>
      </c>
      <c r="L24" s="320" t="s">
        <v>267</v>
      </c>
      <c r="M24" s="333" t="s">
        <v>269</v>
      </c>
    </row>
    <row r="25" spans="1:13" s="195" customFormat="1" ht="13.9" customHeight="1">
      <c r="A25" s="1363" t="s">
        <v>2</v>
      </c>
      <c r="B25" s="1364"/>
      <c r="C25" s="392">
        <v>7.1428571428571425E-2</v>
      </c>
      <c r="D25" s="308">
        <v>0.6428571428571429</v>
      </c>
      <c r="E25" s="308">
        <v>0.14285714285714285</v>
      </c>
      <c r="F25" s="500">
        <v>0.14285714285714285</v>
      </c>
      <c r="G25" s="247"/>
      <c r="H25" s="1340"/>
      <c r="I25" s="237">
        <v>2017</v>
      </c>
      <c r="J25" s="827">
        <v>0.13461538461538461</v>
      </c>
      <c r="K25" s="320">
        <v>0.59615384615384615</v>
      </c>
      <c r="L25" s="308">
        <v>5.7692307692307696E-2</v>
      </c>
      <c r="M25" s="296">
        <v>0.21153846153846154</v>
      </c>
    </row>
    <row r="26" spans="1:13" s="195" customFormat="1" ht="13.9" customHeight="1" thickBot="1">
      <c r="A26" s="1363" t="s">
        <v>3</v>
      </c>
      <c r="B26" s="1364"/>
      <c r="C26" s="222">
        <v>0.1</v>
      </c>
      <c r="D26" s="252">
        <v>0.6</v>
      </c>
      <c r="E26" s="252">
        <v>0</v>
      </c>
      <c r="F26" s="917">
        <v>0.3</v>
      </c>
      <c r="G26" s="247"/>
      <c r="H26" s="1341"/>
      <c r="I26" s="238">
        <v>2020</v>
      </c>
      <c r="J26" s="336">
        <v>0.15517241379310345</v>
      </c>
      <c r="K26" s="260">
        <v>0.53448275862068961</v>
      </c>
      <c r="L26" s="260">
        <v>6.8965517241379309E-2</v>
      </c>
      <c r="M26" s="261">
        <v>0.2413793103448276</v>
      </c>
    </row>
    <row r="27" spans="1:13" s="195" customFormat="1" ht="13.9" customHeight="1">
      <c r="A27" s="1363" t="s">
        <v>302</v>
      </c>
      <c r="B27" s="1364"/>
      <c r="C27" s="392">
        <v>0.16326530612244897</v>
      </c>
      <c r="D27" s="308">
        <v>0.73469387755102045</v>
      </c>
      <c r="E27" s="308">
        <v>8.1632653061224483E-2</v>
      </c>
      <c r="F27" s="500">
        <v>2.0408163265306121E-2</v>
      </c>
      <c r="G27" s="247"/>
      <c r="H27" s="1339" t="s">
        <v>12</v>
      </c>
      <c r="I27" s="200">
        <v>2014</v>
      </c>
      <c r="J27" s="385" t="s">
        <v>269</v>
      </c>
      <c r="K27" s="322" t="s">
        <v>269</v>
      </c>
      <c r="L27" s="322" t="s">
        <v>269</v>
      </c>
      <c r="M27" s="332" t="s">
        <v>267</v>
      </c>
    </row>
    <row r="28" spans="1:13" s="195" customFormat="1" ht="13.9" customHeight="1">
      <c r="A28" s="1363" t="s">
        <v>352</v>
      </c>
      <c r="B28" s="1364"/>
      <c r="C28" s="392">
        <v>0.125</v>
      </c>
      <c r="D28" s="308">
        <v>0.67045454545454541</v>
      </c>
      <c r="E28" s="308">
        <v>2.2727272727272728E-2</v>
      </c>
      <c r="F28" s="500">
        <v>0.18181818181818182</v>
      </c>
      <c r="G28" s="247"/>
      <c r="H28" s="1340"/>
      <c r="I28" s="237">
        <v>2017</v>
      </c>
      <c r="J28" s="827">
        <v>0.25</v>
      </c>
      <c r="K28" s="320">
        <v>0.5</v>
      </c>
      <c r="L28" s="308">
        <v>8.3333333333333329E-2</v>
      </c>
      <c r="M28" s="296">
        <v>0.16666666666666666</v>
      </c>
    </row>
    <row r="29" spans="1:13" s="195" customFormat="1" ht="12" customHeight="1" thickBot="1">
      <c r="A29" s="1363" t="s">
        <v>247</v>
      </c>
      <c r="B29" s="1364"/>
      <c r="C29" s="222">
        <v>0.22352941176470589</v>
      </c>
      <c r="D29" s="252">
        <v>0.63529411764705879</v>
      </c>
      <c r="E29" s="252">
        <v>3.5294117647058823E-2</v>
      </c>
      <c r="F29" s="917">
        <v>0.10588235294117647</v>
      </c>
      <c r="G29" s="247"/>
      <c r="H29" s="1341"/>
      <c r="I29" s="238">
        <v>2020</v>
      </c>
      <c r="J29" s="223">
        <v>0.18518518518518517</v>
      </c>
      <c r="K29" s="215">
        <v>0.68518518518518523</v>
      </c>
      <c r="L29" s="215">
        <v>7.407407407407407E-2</v>
      </c>
      <c r="M29" s="216">
        <v>5.5555555555555552E-2</v>
      </c>
    </row>
    <row r="30" spans="1:13" ht="15" customHeight="1" thickBot="1">
      <c r="A30" s="1365" t="s">
        <v>553</v>
      </c>
      <c r="B30" s="1366"/>
      <c r="C30" s="393">
        <v>0.14583333333333334</v>
      </c>
      <c r="D30" s="304">
        <v>0.64583333333333337</v>
      </c>
      <c r="E30" s="304">
        <v>4.1666666666666664E-2</v>
      </c>
      <c r="F30" s="906">
        <v>0.16666666666666666</v>
      </c>
      <c r="G30" s="247"/>
      <c r="H30" s="1339" t="s">
        <v>61</v>
      </c>
      <c r="I30" s="200">
        <v>2014</v>
      </c>
      <c r="J30" s="827" t="s">
        <v>269</v>
      </c>
      <c r="K30" s="320" t="s">
        <v>269</v>
      </c>
      <c r="L30" s="320" t="s">
        <v>267</v>
      </c>
      <c r="M30" s="333" t="s">
        <v>269</v>
      </c>
    </row>
    <row r="31" spans="1:13" s="195" customFormat="1" ht="15.75" customHeight="1" thickBot="1">
      <c r="A31" s="1455" t="s">
        <v>345</v>
      </c>
      <c r="B31" s="1456"/>
      <c r="C31" s="907">
        <v>0.12574850299401197</v>
      </c>
      <c r="D31" s="382">
        <v>0.65269461077844315</v>
      </c>
      <c r="E31" s="382">
        <v>4.790419161676647E-2</v>
      </c>
      <c r="F31" s="908">
        <v>0.17365269461077845</v>
      </c>
      <c r="G31" s="247"/>
      <c r="H31" s="1340"/>
      <c r="I31" s="237">
        <v>2017</v>
      </c>
      <c r="J31" s="827">
        <v>0.40625</v>
      </c>
      <c r="K31" s="320">
        <v>0.46875</v>
      </c>
      <c r="L31" s="308">
        <v>6.25E-2</v>
      </c>
      <c r="M31" s="296">
        <v>6.25E-2</v>
      </c>
    </row>
    <row r="32" spans="1:13" s="195" customFormat="1" ht="15" customHeight="1" thickTop="1" thickBot="1">
      <c r="A32" s="1457" t="s">
        <v>370</v>
      </c>
      <c r="B32" s="1458"/>
      <c r="C32" s="865">
        <v>0.18320610687022901</v>
      </c>
      <c r="D32" s="866">
        <v>0.54961832061068705</v>
      </c>
      <c r="E32" s="866">
        <v>4.5801526717557252E-2</v>
      </c>
      <c r="F32" s="920">
        <v>0.22137404580152673</v>
      </c>
      <c r="G32" s="247"/>
      <c r="H32" s="1341"/>
      <c r="I32" s="238">
        <v>2020</v>
      </c>
      <c r="J32" s="223">
        <v>0.1111111111111111</v>
      </c>
      <c r="K32" s="215">
        <v>0.72222222222222221</v>
      </c>
      <c r="L32" s="215">
        <v>0.1388888888888889</v>
      </c>
      <c r="M32" s="216">
        <v>2.7777777777777776E-2</v>
      </c>
    </row>
    <row r="33" spans="1:13" s="195" customFormat="1" ht="15" customHeight="1" thickBot="1">
      <c r="A33" s="1437" t="s">
        <v>381</v>
      </c>
      <c r="B33" s="1459"/>
      <c r="C33" s="911" t="s">
        <v>269</v>
      </c>
      <c r="D33" s="912" t="s">
        <v>267</v>
      </c>
      <c r="E33" s="912" t="s">
        <v>267</v>
      </c>
      <c r="F33" s="921" t="s">
        <v>269</v>
      </c>
      <c r="G33" s="247"/>
      <c r="H33" s="247"/>
      <c r="I33" s="247"/>
      <c r="J33" s="247"/>
      <c r="K33" s="247"/>
      <c r="M33" s="339" t="s">
        <v>73</v>
      </c>
    </row>
    <row r="34" spans="1:13" s="195" customFormat="1" ht="15" customHeight="1">
      <c r="A34" s="245"/>
      <c r="B34" s="245"/>
      <c r="C34" s="220"/>
      <c r="D34" s="187"/>
      <c r="E34" s="187"/>
      <c r="G34" s="289"/>
      <c r="H34" s="289"/>
      <c r="I34" s="289"/>
      <c r="J34" s="289"/>
      <c r="K34" s="289"/>
    </row>
    <row r="35" spans="1:13" s="195" customFormat="1" ht="15" customHeight="1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</row>
    <row r="36" spans="1:13" s="195" customFormat="1" ht="15" customHeight="1">
      <c r="A36" s="276"/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</row>
    <row r="37" spans="1:13" s="195" customFormat="1" ht="15" customHeight="1">
      <c r="A37" s="276"/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</row>
    <row r="38" spans="1:13" s="195" customFormat="1" ht="15" customHeight="1">
      <c r="A38" s="276"/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</row>
    <row r="39" spans="1:13" s="195" customFormat="1" ht="15" customHeight="1">
      <c r="A39" s="276"/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</row>
    <row r="40" spans="1:13" s="195" customFormat="1" ht="15" customHeight="1">
      <c r="A40" s="276"/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</row>
    <row r="41" spans="1:13" s="195" customFormat="1" ht="15" customHeight="1">
      <c r="A41" s="276"/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</row>
    <row r="42" spans="1:13" s="195" customFormat="1" ht="15" customHeight="1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</row>
    <row r="43" spans="1:13" s="195" customFormat="1" ht="15" customHeight="1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</row>
    <row r="44" spans="1:13" s="195" customFormat="1" ht="15" customHeight="1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</row>
    <row r="45" spans="1:13" s="195" customFormat="1" ht="15" customHeight="1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</row>
    <row r="46" spans="1:13" s="195" customFormat="1" ht="15" customHeight="1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</row>
    <row r="47" spans="1:13" s="195" customFormat="1" ht="15" customHeight="1">
      <c r="A47" s="276"/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</row>
    <row r="48" spans="1:13" s="195" customFormat="1" ht="15" customHeight="1">
      <c r="A48" s="276"/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</row>
    <row r="49" spans="1:13" s="195" customFormat="1" ht="15" customHeight="1">
      <c r="F49" s="214"/>
    </row>
    <row r="50" spans="1:13" s="195" customFormat="1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s="195" customFormat="1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s="195" customFormat="1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s="195" customFormat="1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s="195" customFormat="1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s="195" customFormat="1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s="195" customFormat="1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ht="15" customHeight="1"/>
    <row r="58" spans="1:13" s="195" customFormat="1" ht="13.9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s="195" customFormat="1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s="195" customFormat="1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s="195" customFormat="1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s="195" customFormat="1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s="195" customFormat="1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s="195" customFormat="1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s="195" customFormat="1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s="195" customFormat="1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s="195" customFormat="1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s="195" customFormat="1" ht="13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s="195" customFormat="1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s="195" customFormat="1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s="195" customFormat="1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</sheetData>
  <mergeCells count="36">
    <mergeCell ref="A4:B4"/>
    <mergeCell ref="A21:B21"/>
    <mergeCell ref="A22:B22"/>
    <mergeCell ref="A23:B23"/>
    <mergeCell ref="A24:B24"/>
    <mergeCell ref="A20:B20"/>
    <mergeCell ref="A9:B9"/>
    <mergeCell ref="A10:B10"/>
    <mergeCell ref="A11:B11"/>
    <mergeCell ref="A12:B12"/>
    <mergeCell ref="A13:B13"/>
    <mergeCell ref="A14:B14"/>
    <mergeCell ref="H30:H32"/>
    <mergeCell ref="A30:B30"/>
    <mergeCell ref="A31:B31"/>
    <mergeCell ref="A32:B32"/>
    <mergeCell ref="A33:B33"/>
    <mergeCell ref="H21:H23"/>
    <mergeCell ref="H24:H26"/>
    <mergeCell ref="H27:H29"/>
    <mergeCell ref="A26:B26"/>
    <mergeCell ref="A27:B27"/>
    <mergeCell ref="A28:B28"/>
    <mergeCell ref="A29:B29"/>
    <mergeCell ref="A25:B25"/>
    <mergeCell ref="H14:H16"/>
    <mergeCell ref="A15:B15"/>
    <mergeCell ref="A16:B16"/>
    <mergeCell ref="A17:B17"/>
    <mergeCell ref="H5:H7"/>
    <mergeCell ref="H8:H10"/>
    <mergeCell ref="H11:H13"/>
    <mergeCell ref="A5:B5"/>
    <mergeCell ref="A6:B6"/>
    <mergeCell ref="A7:B7"/>
    <mergeCell ref="A8:B8"/>
  </mergeCells>
  <phoneticPr fontId="2"/>
  <pageMargins left="0.78740157480314965" right="0.78740157480314965" top="0.59055118110236227" bottom="0.35433070866141736" header="0.23622047244094491" footer="0.31496062992125984"/>
  <pageSetup paperSize="9" orientation="portrait" r:id="rId1"/>
  <headerFooter scaleWithDoc="0" alignWithMargins="0">
    <oddFooter>&amp;C－&amp;P－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Q71"/>
  <sheetViews>
    <sheetView view="pageBreakPreview" zoomScaleNormal="115" zoomScaleSheetLayoutView="100" workbookViewId="0"/>
  </sheetViews>
  <sheetFormatPr defaultColWidth="7.25" defaultRowHeight="13.5"/>
  <cols>
    <col min="1" max="11" width="7.25" style="4"/>
    <col min="12" max="13" width="7.25" style="4" customWidth="1"/>
    <col min="14" max="18" width="0.5" style="4" customWidth="1"/>
    <col min="19" max="16384" width="7.25" style="4"/>
  </cols>
  <sheetData>
    <row r="1" spans="1:13" ht="17.25" customHeight="1">
      <c r="A1" s="18" t="s">
        <v>243</v>
      </c>
      <c r="B1" s="191"/>
      <c r="C1" s="191"/>
      <c r="D1" s="191"/>
      <c r="E1" s="191"/>
      <c r="F1" s="191"/>
      <c r="G1" s="191"/>
    </row>
    <row r="2" spans="1:13" ht="15.95" customHeight="1"/>
    <row r="3" spans="1:13" ht="15" customHeight="1" thickBot="1">
      <c r="A3" s="4" t="s">
        <v>444</v>
      </c>
      <c r="E3" s="193"/>
      <c r="F3" s="193"/>
    </row>
    <row r="4" spans="1:13" s="195" customFormat="1" ht="13.9" customHeight="1" thickBot="1">
      <c r="A4" s="1357" t="s">
        <v>28</v>
      </c>
      <c r="B4" s="1358"/>
      <c r="C4" s="250" t="s">
        <v>37</v>
      </c>
      <c r="D4" s="596" t="s">
        <v>38</v>
      </c>
      <c r="E4" s="227" t="s">
        <v>93</v>
      </c>
      <c r="F4" s="241" t="s">
        <v>204</v>
      </c>
      <c r="G4" s="220"/>
      <c r="H4" s="325" t="s">
        <v>63</v>
      </c>
      <c r="I4" s="226" t="s">
        <v>29</v>
      </c>
      <c r="J4" s="250" t="s">
        <v>37</v>
      </c>
      <c r="K4" s="227" t="s">
        <v>38</v>
      </c>
      <c r="L4" s="596" t="s">
        <v>93</v>
      </c>
      <c r="M4" s="241" t="s">
        <v>204</v>
      </c>
    </row>
    <row r="5" spans="1:13" s="195" customFormat="1" ht="13.9" customHeight="1">
      <c r="A5" s="1359" t="s">
        <v>0</v>
      </c>
      <c r="B5" s="1360"/>
      <c r="C5" s="196">
        <v>0.12987012987012986</v>
      </c>
      <c r="D5" s="265">
        <v>0.8571428571428571</v>
      </c>
      <c r="E5" s="35">
        <v>1.2987012987012988E-2</v>
      </c>
      <c r="F5" s="386" t="s">
        <v>424</v>
      </c>
      <c r="G5" s="262"/>
      <c r="H5" s="1339" t="s">
        <v>60</v>
      </c>
      <c r="I5" s="200">
        <v>2014</v>
      </c>
      <c r="J5" s="254">
        <v>3.1746031746031744E-2</v>
      </c>
      <c r="K5" s="255">
        <v>0.8126984126984127</v>
      </c>
      <c r="L5" s="274">
        <v>3.1746031746031744E-2</v>
      </c>
      <c r="M5" s="668">
        <v>0.12380952380952381</v>
      </c>
    </row>
    <row r="6" spans="1:13" s="195" customFormat="1" ht="13.9" customHeight="1">
      <c r="A6" s="1361" t="s">
        <v>1</v>
      </c>
      <c r="B6" s="1362"/>
      <c r="C6" s="222">
        <v>0.15555555555555556</v>
      </c>
      <c r="D6" s="267">
        <v>0.82222222222222219</v>
      </c>
      <c r="E6" s="252">
        <v>2.2222222222222223E-2</v>
      </c>
      <c r="F6" s="296" t="s">
        <v>40</v>
      </c>
      <c r="G6" s="262"/>
      <c r="H6" s="1340"/>
      <c r="I6" s="237">
        <v>2017</v>
      </c>
      <c r="J6" s="222">
        <v>9.9264705882352935E-2</v>
      </c>
      <c r="K6" s="252">
        <v>0.80147058823529416</v>
      </c>
      <c r="L6" s="267">
        <v>9.9264705882352935E-2</v>
      </c>
      <c r="M6" s="296" t="s">
        <v>40</v>
      </c>
    </row>
    <row r="7" spans="1:13" s="195" customFormat="1" ht="13.9" customHeight="1" thickBot="1">
      <c r="A7" s="1361" t="s">
        <v>246</v>
      </c>
      <c r="B7" s="1362"/>
      <c r="C7" s="222">
        <v>0.5714285714285714</v>
      </c>
      <c r="D7" s="267">
        <v>0.42857142857142855</v>
      </c>
      <c r="E7" s="252">
        <v>0</v>
      </c>
      <c r="F7" s="296" t="s">
        <v>40</v>
      </c>
      <c r="G7" s="262"/>
      <c r="H7" s="1341"/>
      <c r="I7" s="238">
        <v>2020</v>
      </c>
      <c r="J7" s="223">
        <v>0.11898016997167139</v>
      </c>
      <c r="K7" s="215">
        <v>0.87252124645892348</v>
      </c>
      <c r="L7" s="272">
        <v>8.4985835694051E-3</v>
      </c>
      <c r="M7" s="305" t="s">
        <v>425</v>
      </c>
    </row>
    <row r="8" spans="1:13" s="195" customFormat="1" ht="13.9" customHeight="1">
      <c r="A8" s="1363" t="s">
        <v>307</v>
      </c>
      <c r="B8" s="1364"/>
      <c r="C8" s="222">
        <v>0.26666666666666666</v>
      </c>
      <c r="D8" s="267">
        <v>0.73333333333333328</v>
      </c>
      <c r="E8" s="252">
        <v>0</v>
      </c>
      <c r="F8" s="296" t="s">
        <v>40</v>
      </c>
      <c r="G8" s="262"/>
      <c r="H8" s="1339" t="s">
        <v>11</v>
      </c>
      <c r="I8" s="200">
        <v>2014</v>
      </c>
      <c r="J8" s="254">
        <v>5.7142857142857141E-2</v>
      </c>
      <c r="K8" s="255">
        <v>0.7142857142857143</v>
      </c>
      <c r="L8" s="274">
        <v>2.8571428571428571E-2</v>
      </c>
      <c r="M8" s="333">
        <v>0.2</v>
      </c>
    </row>
    <row r="9" spans="1:13" s="195" customFormat="1" ht="13.9" customHeight="1">
      <c r="A9" s="1363" t="s">
        <v>2</v>
      </c>
      <c r="B9" s="1364"/>
      <c r="C9" s="222">
        <v>0.21428571428571427</v>
      </c>
      <c r="D9" s="267">
        <v>0.7142857142857143</v>
      </c>
      <c r="E9" s="252">
        <v>7.1428571428571425E-2</v>
      </c>
      <c r="F9" s="296" t="s">
        <v>40</v>
      </c>
      <c r="G9" s="262"/>
      <c r="H9" s="1340"/>
      <c r="I9" s="237">
        <v>2017</v>
      </c>
      <c r="J9" s="222">
        <v>0.19230769230769232</v>
      </c>
      <c r="K9" s="252">
        <v>0.69230769230769229</v>
      </c>
      <c r="L9" s="267">
        <v>0.11538461538461539</v>
      </c>
      <c r="M9" s="296" t="s">
        <v>40</v>
      </c>
    </row>
    <row r="10" spans="1:13" s="195" customFormat="1" ht="13.9" customHeight="1" thickBot="1">
      <c r="A10" s="1363" t="s">
        <v>3</v>
      </c>
      <c r="B10" s="1364"/>
      <c r="C10" s="222">
        <v>0</v>
      </c>
      <c r="D10" s="267">
        <v>1</v>
      </c>
      <c r="E10" s="252">
        <v>0</v>
      </c>
      <c r="F10" s="296" t="s">
        <v>40</v>
      </c>
      <c r="G10" s="262"/>
      <c r="H10" s="1341"/>
      <c r="I10" s="238">
        <v>2020</v>
      </c>
      <c r="J10" s="223">
        <v>0.25862068965517243</v>
      </c>
      <c r="K10" s="215">
        <v>0.74137931034482762</v>
      </c>
      <c r="L10" s="272">
        <v>0</v>
      </c>
      <c r="M10" s="305" t="s">
        <v>425</v>
      </c>
    </row>
    <row r="11" spans="1:13" s="195" customFormat="1" ht="13.9" customHeight="1">
      <c r="A11" s="1363" t="s">
        <v>302</v>
      </c>
      <c r="B11" s="1364"/>
      <c r="C11" s="222">
        <v>0.18367346938775511</v>
      </c>
      <c r="D11" s="267">
        <v>0.79591836734693877</v>
      </c>
      <c r="E11" s="252">
        <v>2.0408163265306121E-2</v>
      </c>
      <c r="F11" s="296" t="s">
        <v>40</v>
      </c>
      <c r="G11" s="262"/>
      <c r="H11" s="1339" t="s">
        <v>12</v>
      </c>
      <c r="I11" s="200">
        <v>2014</v>
      </c>
      <c r="J11" s="254">
        <v>0.12903225806451613</v>
      </c>
      <c r="K11" s="255">
        <v>0.54838709677419351</v>
      </c>
      <c r="L11" s="672">
        <v>0</v>
      </c>
      <c r="M11" s="333">
        <v>0.32258064516129031</v>
      </c>
    </row>
    <row r="12" spans="1:13" s="195" customFormat="1" ht="13.9" customHeight="1">
      <c r="A12" s="1363" t="s">
        <v>352</v>
      </c>
      <c r="B12" s="1364"/>
      <c r="C12" s="222">
        <v>0.20454545454545456</v>
      </c>
      <c r="D12" s="267">
        <v>0.79545454545454541</v>
      </c>
      <c r="E12" s="252">
        <v>0</v>
      </c>
      <c r="F12" s="296" t="s">
        <v>40</v>
      </c>
      <c r="G12" s="262"/>
      <c r="H12" s="1340"/>
      <c r="I12" s="237">
        <v>2017</v>
      </c>
      <c r="J12" s="222">
        <v>0.3611111111111111</v>
      </c>
      <c r="K12" s="252">
        <v>0.52777777777777779</v>
      </c>
      <c r="L12" s="267">
        <v>0.1111111111111111</v>
      </c>
      <c r="M12" s="296" t="s">
        <v>40</v>
      </c>
    </row>
    <row r="13" spans="1:13" s="195" customFormat="1" ht="13.9" customHeight="1" thickBot="1">
      <c r="A13" s="1363" t="s">
        <v>247</v>
      </c>
      <c r="B13" s="1364"/>
      <c r="C13" s="222">
        <v>0.28235294117647058</v>
      </c>
      <c r="D13" s="267">
        <v>0.71764705882352942</v>
      </c>
      <c r="E13" s="252">
        <v>0</v>
      </c>
      <c r="F13" s="296" t="s">
        <v>40</v>
      </c>
      <c r="G13" s="262"/>
      <c r="H13" s="1341"/>
      <c r="I13" s="238">
        <v>2020</v>
      </c>
      <c r="J13" s="223">
        <v>0.44444444444444442</v>
      </c>
      <c r="K13" s="215">
        <v>0.55555555555555558</v>
      </c>
      <c r="L13" s="272">
        <v>0</v>
      </c>
      <c r="M13" s="305" t="s">
        <v>425</v>
      </c>
    </row>
    <row r="14" spans="1:13" s="195" customFormat="1" ht="13.9" customHeight="1" thickBot="1">
      <c r="A14" s="1365" t="s">
        <v>553</v>
      </c>
      <c r="B14" s="1366"/>
      <c r="C14" s="223">
        <v>0.23958333333333334</v>
      </c>
      <c r="D14" s="272">
        <v>0.76041666666666663</v>
      </c>
      <c r="E14" s="215">
        <v>0</v>
      </c>
      <c r="F14" s="305" t="s">
        <v>40</v>
      </c>
      <c r="G14" s="262"/>
      <c r="H14" s="1339" t="s">
        <v>61</v>
      </c>
      <c r="I14" s="200">
        <v>2014</v>
      </c>
      <c r="J14" s="254">
        <v>0.38461538461538464</v>
      </c>
      <c r="K14" s="255">
        <v>0.26923076923076922</v>
      </c>
      <c r="L14" s="672">
        <v>0</v>
      </c>
      <c r="M14" s="333">
        <v>0.34615384615384615</v>
      </c>
    </row>
    <row r="15" spans="1:13" s="195" customFormat="1" ht="13.9" customHeight="1" thickBot="1">
      <c r="A15" s="1455" t="s">
        <v>382</v>
      </c>
      <c r="B15" s="1456"/>
      <c r="C15" s="796">
        <v>0.21157684630738524</v>
      </c>
      <c r="D15" s="864">
        <v>0.780439121756487</v>
      </c>
      <c r="E15" s="378">
        <v>7.9840319361277438E-3</v>
      </c>
      <c r="F15" s="383" t="s">
        <v>40</v>
      </c>
      <c r="G15" s="262"/>
      <c r="H15" s="1340"/>
      <c r="I15" s="237">
        <v>2017</v>
      </c>
      <c r="J15" s="222">
        <v>0.78125</v>
      </c>
      <c r="K15" s="252">
        <v>0.1875</v>
      </c>
      <c r="L15" s="267">
        <v>3.125E-2</v>
      </c>
      <c r="M15" s="296" t="s">
        <v>40</v>
      </c>
    </row>
    <row r="16" spans="1:13" s="195" customFormat="1" ht="13.9" customHeight="1" thickTop="1" thickBot="1">
      <c r="A16" s="1457" t="s">
        <v>370</v>
      </c>
      <c r="B16" s="1458"/>
      <c r="C16" s="865">
        <v>0.19083969465648856</v>
      </c>
      <c r="D16" s="867">
        <v>0.70992366412213737</v>
      </c>
      <c r="E16" s="866">
        <v>9.9236641221374045E-2</v>
      </c>
      <c r="F16" s="833" t="s">
        <v>205</v>
      </c>
      <c r="G16" s="262"/>
      <c r="H16" s="1341"/>
      <c r="I16" s="238">
        <v>2020</v>
      </c>
      <c r="J16" s="223">
        <v>0.69444444444444442</v>
      </c>
      <c r="K16" s="215">
        <v>0.27777777777777779</v>
      </c>
      <c r="L16" s="272">
        <v>2.7777777777777776E-2</v>
      </c>
      <c r="M16" s="305" t="s">
        <v>425</v>
      </c>
    </row>
    <row r="17" spans="1:17" s="195" customFormat="1" ht="13.9" customHeight="1" thickBot="1">
      <c r="A17" s="1437" t="s">
        <v>369</v>
      </c>
      <c r="B17" s="1459"/>
      <c r="C17" s="223">
        <v>6.6014669926650366E-2</v>
      </c>
      <c r="D17" s="272">
        <v>0.74816625916870416</v>
      </c>
      <c r="E17" s="215">
        <v>2.6894865525672371E-2</v>
      </c>
      <c r="F17" s="305">
        <v>0.15892420537897312</v>
      </c>
      <c r="G17" s="262"/>
      <c r="M17" s="213" t="s">
        <v>73</v>
      </c>
    </row>
    <row r="18" spans="1:17" s="195" customFormat="1" ht="13.9" customHeight="1">
      <c r="A18" s="262"/>
      <c r="B18" s="262"/>
      <c r="C18" s="262"/>
      <c r="D18" s="262"/>
      <c r="E18" s="262"/>
      <c r="F18" s="262"/>
      <c r="G18" s="262"/>
      <c r="H18" s="262"/>
    </row>
    <row r="19" spans="1:17" s="195" customFormat="1" ht="13.9" customHeight="1" thickBot="1">
      <c r="A19" s="219" t="s">
        <v>564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928"/>
      <c r="M19" s="928"/>
    </row>
    <row r="20" spans="1:17" s="195" customFormat="1" ht="114.75" customHeight="1" thickBot="1">
      <c r="A20" s="1468" t="s">
        <v>28</v>
      </c>
      <c r="B20" s="1469"/>
      <c r="C20" s="371" t="s">
        <v>439</v>
      </c>
      <c r="D20" s="372" t="s">
        <v>438</v>
      </c>
      <c r="E20" s="372" t="s">
        <v>437</v>
      </c>
      <c r="F20" s="372" t="s">
        <v>271</v>
      </c>
      <c r="G20" s="372" t="s">
        <v>578</v>
      </c>
      <c r="H20" s="1315" t="s">
        <v>495</v>
      </c>
      <c r="I20" s="1313" t="s">
        <v>433</v>
      </c>
      <c r="J20" s="373" t="s">
        <v>467</v>
      </c>
      <c r="K20" s="928"/>
      <c r="L20" s="928"/>
      <c r="M20" s="928"/>
    </row>
    <row r="21" spans="1:17" s="195" customFormat="1" ht="13.9" customHeight="1">
      <c r="A21" s="1359" t="s">
        <v>0</v>
      </c>
      <c r="B21" s="1460"/>
      <c r="C21" s="385">
        <v>0.22727272727272727</v>
      </c>
      <c r="D21" s="322">
        <v>0.62121212121212122</v>
      </c>
      <c r="E21" s="322">
        <v>0.53030303030303028</v>
      </c>
      <c r="F21" s="322">
        <v>0.15151515151515152</v>
      </c>
      <c r="G21" s="322">
        <v>0.25757575757575757</v>
      </c>
      <c r="H21" s="323">
        <v>6.0606060606060608E-2</v>
      </c>
      <c r="I21" s="323">
        <v>7.575757575757576E-2</v>
      </c>
      <c r="J21" s="332">
        <v>7.575757575757576E-2</v>
      </c>
      <c r="K21" s="928"/>
      <c r="L21" s="928"/>
      <c r="M21" s="928"/>
    </row>
    <row r="22" spans="1:17" s="195" customFormat="1" ht="13.9" customHeight="1">
      <c r="A22" s="1361" t="s">
        <v>1</v>
      </c>
      <c r="B22" s="1461"/>
      <c r="C22" s="392">
        <v>0.21621621621621623</v>
      </c>
      <c r="D22" s="308">
        <v>0.43243243243243246</v>
      </c>
      <c r="E22" s="308">
        <v>0.43243243243243246</v>
      </c>
      <c r="F22" s="308">
        <v>8.1081081081081086E-2</v>
      </c>
      <c r="G22" s="308">
        <v>0.10810810810810811</v>
      </c>
      <c r="H22" s="295">
        <v>8.1081081081081086E-2</v>
      </c>
      <c r="I22" s="295">
        <v>5.4054054054054057E-2</v>
      </c>
      <c r="J22" s="296">
        <v>0.13513513513513514</v>
      </c>
      <c r="K22" s="928"/>
      <c r="L22" s="928"/>
      <c r="M22" s="928"/>
    </row>
    <row r="23" spans="1:17" s="195" customFormat="1" ht="13.9" customHeight="1">
      <c r="A23" s="1361" t="s">
        <v>246</v>
      </c>
      <c r="B23" s="1461"/>
      <c r="C23" s="392">
        <v>0.33333333333333331</v>
      </c>
      <c r="D23" s="308">
        <v>0.66666666666666663</v>
      </c>
      <c r="E23" s="308">
        <v>0.66666666666666663</v>
      </c>
      <c r="F23" s="308">
        <v>0</v>
      </c>
      <c r="G23" s="308">
        <v>1</v>
      </c>
      <c r="H23" s="295">
        <v>0</v>
      </c>
      <c r="I23" s="295">
        <v>0</v>
      </c>
      <c r="J23" s="296">
        <v>0</v>
      </c>
      <c r="K23" s="928"/>
      <c r="L23" s="928"/>
      <c r="M23" s="928"/>
    </row>
    <row r="24" spans="1:17" s="195" customFormat="1" ht="13.9" customHeight="1">
      <c r="A24" s="1363" t="s">
        <v>365</v>
      </c>
      <c r="B24" s="1418"/>
      <c r="C24" s="392">
        <v>9.0909090909090912E-2</v>
      </c>
      <c r="D24" s="308">
        <v>0.63636363636363635</v>
      </c>
      <c r="E24" s="308">
        <v>0.40909090909090912</v>
      </c>
      <c r="F24" s="308">
        <v>0.13636363636363635</v>
      </c>
      <c r="G24" s="308">
        <v>0.27272727272727271</v>
      </c>
      <c r="H24" s="295">
        <v>0.13636363636363635</v>
      </c>
      <c r="I24" s="295">
        <v>9.0909090909090912E-2</v>
      </c>
      <c r="J24" s="296">
        <v>0.13636363636363635</v>
      </c>
      <c r="K24" s="928"/>
      <c r="L24" s="928"/>
      <c r="M24" s="928"/>
    </row>
    <row r="25" spans="1:17" s="195" customFormat="1" ht="13.9" customHeight="1">
      <c r="A25" s="1363" t="s">
        <v>2</v>
      </c>
      <c r="B25" s="1418"/>
      <c r="C25" s="392">
        <v>0.2</v>
      </c>
      <c r="D25" s="308">
        <v>0.5</v>
      </c>
      <c r="E25" s="308">
        <v>0.3</v>
      </c>
      <c r="F25" s="308">
        <v>0.1</v>
      </c>
      <c r="G25" s="308">
        <v>0.2</v>
      </c>
      <c r="H25" s="295">
        <v>0.1</v>
      </c>
      <c r="I25" s="295">
        <v>0.1</v>
      </c>
      <c r="J25" s="296">
        <v>0.4</v>
      </c>
      <c r="K25" s="928"/>
      <c r="L25" s="928"/>
      <c r="M25" s="928"/>
    </row>
    <row r="26" spans="1:17" s="195" customFormat="1" ht="13.9" customHeight="1">
      <c r="A26" s="1363" t="s">
        <v>3</v>
      </c>
      <c r="B26" s="1418"/>
      <c r="C26" s="392">
        <v>0.5</v>
      </c>
      <c r="D26" s="308">
        <v>0.5</v>
      </c>
      <c r="E26" s="308">
        <v>0.5</v>
      </c>
      <c r="F26" s="308">
        <v>0.1</v>
      </c>
      <c r="G26" s="308">
        <v>0.3</v>
      </c>
      <c r="H26" s="295">
        <v>0.1</v>
      </c>
      <c r="I26" s="295">
        <v>0.3</v>
      </c>
      <c r="J26" s="296">
        <v>0</v>
      </c>
      <c r="K26" s="928"/>
      <c r="L26" s="928"/>
      <c r="M26" s="928"/>
    </row>
    <row r="27" spans="1:17" s="195" customFormat="1" ht="13.9" customHeight="1">
      <c r="A27" s="1363" t="s">
        <v>302</v>
      </c>
      <c r="B27" s="1418"/>
      <c r="C27" s="392">
        <v>0.12820512820512819</v>
      </c>
      <c r="D27" s="308">
        <v>0.58974358974358976</v>
      </c>
      <c r="E27" s="308">
        <v>0.17948717948717949</v>
      </c>
      <c r="F27" s="308">
        <v>2.564102564102564E-2</v>
      </c>
      <c r="G27" s="308">
        <v>0.10256410256410256</v>
      </c>
      <c r="H27" s="295">
        <v>2.564102564102564E-2</v>
      </c>
      <c r="I27" s="295">
        <v>0.15384615384615385</v>
      </c>
      <c r="J27" s="296">
        <v>0.15384615384615385</v>
      </c>
      <c r="K27" s="928"/>
      <c r="L27" s="928"/>
      <c r="M27" s="928"/>
    </row>
    <row r="28" spans="1:17" s="195" customFormat="1" ht="13.9" customHeight="1">
      <c r="A28" s="1363" t="s">
        <v>352</v>
      </c>
      <c r="B28" s="1418"/>
      <c r="C28" s="392">
        <v>0.21428571428571427</v>
      </c>
      <c r="D28" s="308">
        <v>0.5</v>
      </c>
      <c r="E28" s="308">
        <v>0.44285714285714284</v>
      </c>
      <c r="F28" s="308">
        <v>0.12857142857142856</v>
      </c>
      <c r="G28" s="308">
        <v>0.34285714285714286</v>
      </c>
      <c r="H28" s="295">
        <v>7.1428571428571425E-2</v>
      </c>
      <c r="I28" s="295">
        <v>0.2</v>
      </c>
      <c r="J28" s="296">
        <v>0.14285714285714285</v>
      </c>
      <c r="K28" s="928"/>
      <c r="L28" s="928"/>
      <c r="M28" s="928"/>
    </row>
    <row r="29" spans="1:17" s="195" customFormat="1" ht="12" customHeight="1">
      <c r="A29" s="1363" t="s">
        <v>247</v>
      </c>
      <c r="B29" s="1418"/>
      <c r="C29" s="392">
        <v>9.8360655737704916E-2</v>
      </c>
      <c r="D29" s="308">
        <v>0.47540983606557374</v>
      </c>
      <c r="E29" s="308">
        <v>0.24590163934426229</v>
      </c>
      <c r="F29" s="308">
        <v>4.9180327868852458E-2</v>
      </c>
      <c r="G29" s="308">
        <v>0.22950819672131148</v>
      </c>
      <c r="H29" s="295">
        <v>4.9180327868852458E-2</v>
      </c>
      <c r="I29" s="295">
        <v>0.16393442622950818</v>
      </c>
      <c r="J29" s="296">
        <v>0.13114754098360656</v>
      </c>
      <c r="K29" s="928"/>
      <c r="L29" s="928"/>
      <c r="M29" s="928"/>
    </row>
    <row r="30" spans="1:17" ht="15" customHeight="1" thickBot="1">
      <c r="A30" s="1437" t="s">
        <v>553</v>
      </c>
      <c r="B30" s="1462"/>
      <c r="C30" s="393">
        <v>0.15068493150684931</v>
      </c>
      <c r="D30" s="304">
        <v>0.45205479452054792</v>
      </c>
      <c r="E30" s="304">
        <v>0.39726027397260272</v>
      </c>
      <c r="F30" s="304">
        <v>4.1095890410958902E-2</v>
      </c>
      <c r="G30" s="304">
        <v>0.19178082191780821</v>
      </c>
      <c r="H30" s="324">
        <v>2.7397260273972601E-2</v>
      </c>
      <c r="I30" s="324">
        <v>8.2191780821917804E-2</v>
      </c>
      <c r="J30" s="305">
        <v>0.17808219178082191</v>
      </c>
      <c r="K30" s="928"/>
      <c r="L30" s="928"/>
      <c r="M30" s="928"/>
    </row>
    <row r="31" spans="1:17" s="195" customFormat="1" ht="15" customHeight="1" thickBot="1">
      <c r="A31" s="1355" t="s">
        <v>366</v>
      </c>
      <c r="B31" s="1356"/>
      <c r="C31" s="901">
        <v>0.17902813299232737</v>
      </c>
      <c r="D31" s="902">
        <v>0.51918158567774941</v>
      </c>
      <c r="E31" s="902">
        <v>0.38874680306905368</v>
      </c>
      <c r="F31" s="902">
        <v>8.6956521739130432E-2</v>
      </c>
      <c r="G31" s="902">
        <v>0.23273657289002558</v>
      </c>
      <c r="H31" s="904">
        <v>5.8823529411764705E-2</v>
      </c>
      <c r="I31" s="904">
        <v>0.12531969309462915</v>
      </c>
      <c r="J31" s="903">
        <v>0.13810741687979539</v>
      </c>
      <c r="K31" s="928"/>
      <c r="L31" s="928"/>
      <c r="M31" s="928"/>
      <c r="N31"/>
      <c r="O31"/>
      <c r="P31"/>
      <c r="Q31"/>
    </row>
    <row r="32" spans="1:17" s="195" customFormat="1" ht="15" customHeight="1" thickBot="1">
      <c r="K32" s="928"/>
      <c r="L32" s="928"/>
      <c r="M32" s="928"/>
      <c r="N32"/>
      <c r="O32"/>
      <c r="P32"/>
      <c r="Q32"/>
    </row>
    <row r="33" spans="1:17" s="195" customFormat="1" ht="114.75" customHeight="1" thickBot="1">
      <c r="A33" s="1468" t="s">
        <v>63</v>
      </c>
      <c r="B33" s="1469"/>
      <c r="C33" s="1312" t="s">
        <v>439</v>
      </c>
      <c r="D33" s="1313" t="s">
        <v>438</v>
      </c>
      <c r="E33" s="1313" t="s">
        <v>437</v>
      </c>
      <c r="F33" s="1313" t="s">
        <v>271</v>
      </c>
      <c r="G33" s="1313" t="s">
        <v>578</v>
      </c>
      <c r="H33" s="1316" t="s">
        <v>495</v>
      </c>
      <c r="I33" s="1313" t="s">
        <v>579</v>
      </c>
      <c r="J33" s="1314" t="s">
        <v>467</v>
      </c>
      <c r="K33" s="928"/>
      <c r="L33" s="928"/>
      <c r="M33" s="928"/>
      <c r="N33"/>
      <c r="O33"/>
      <c r="P33"/>
      <c r="Q33"/>
    </row>
    <row r="34" spans="1:17" s="195" customFormat="1" ht="15" customHeight="1">
      <c r="A34" s="1342" t="s">
        <v>23</v>
      </c>
      <c r="B34" s="1502"/>
      <c r="C34" s="907">
        <v>0.20779220779220781</v>
      </c>
      <c r="D34" s="381">
        <v>0.49025974025974028</v>
      </c>
      <c r="E34" s="381">
        <v>0.36688311688311687</v>
      </c>
      <c r="F34" s="381">
        <v>9.4155844155844159E-2</v>
      </c>
      <c r="G34" s="381">
        <v>0.23701298701298701</v>
      </c>
      <c r="H34" s="382">
        <v>5.844155844155844E-2</v>
      </c>
      <c r="I34" s="382">
        <v>0.1461038961038961</v>
      </c>
      <c r="J34" s="383">
        <v>0.1396103896103896</v>
      </c>
      <c r="K34" s="928"/>
      <c r="L34" s="928"/>
      <c r="M34" s="928"/>
    </row>
    <row r="35" spans="1:17" s="195" customFormat="1" ht="15" customHeight="1">
      <c r="A35" s="1466" t="s">
        <v>11</v>
      </c>
      <c r="B35" s="1467"/>
      <c r="C35" s="824">
        <v>9.3023255813953487E-2</v>
      </c>
      <c r="D35" s="394">
        <v>0.58139534883720934</v>
      </c>
      <c r="E35" s="394">
        <v>0.53488372093023251</v>
      </c>
      <c r="F35" s="394">
        <v>4.6511627906976744E-2</v>
      </c>
      <c r="G35" s="394">
        <v>0.18604651162790697</v>
      </c>
      <c r="H35" s="306">
        <v>4.6511627906976744E-2</v>
      </c>
      <c r="I35" s="306">
        <v>6.9767441860465115E-2</v>
      </c>
      <c r="J35" s="307">
        <v>0.13953488372093023</v>
      </c>
      <c r="K35" s="928"/>
      <c r="L35" s="928"/>
      <c r="M35" s="928"/>
    </row>
    <row r="36" spans="1:17" s="195" customFormat="1" ht="15" customHeight="1">
      <c r="A36" s="1466" t="s">
        <v>12</v>
      </c>
      <c r="B36" s="1467"/>
      <c r="C36" s="824">
        <v>6.6666666666666666E-2</v>
      </c>
      <c r="D36" s="394">
        <v>0.7</v>
      </c>
      <c r="E36" s="394">
        <v>0.4</v>
      </c>
      <c r="F36" s="394">
        <v>0.1</v>
      </c>
      <c r="G36" s="394">
        <v>0.23333333333333334</v>
      </c>
      <c r="H36" s="306">
        <v>6.6666666666666666E-2</v>
      </c>
      <c r="I36" s="306">
        <v>3.3333333333333333E-2</v>
      </c>
      <c r="J36" s="307">
        <v>0.1</v>
      </c>
      <c r="K36" s="928"/>
      <c r="L36" s="928"/>
      <c r="M36" s="928"/>
    </row>
    <row r="37" spans="1:17" s="195" customFormat="1" ht="15" customHeight="1" thickBot="1">
      <c r="A37" s="1429" t="s">
        <v>13</v>
      </c>
      <c r="B37" s="1431"/>
      <c r="C37" s="393">
        <v>0</v>
      </c>
      <c r="D37" s="309">
        <v>0.6</v>
      </c>
      <c r="E37" s="309">
        <v>0.4</v>
      </c>
      <c r="F37" s="309">
        <v>0</v>
      </c>
      <c r="G37" s="309">
        <v>0.3</v>
      </c>
      <c r="H37" s="304">
        <v>0.1</v>
      </c>
      <c r="I37" s="304">
        <v>0</v>
      </c>
      <c r="J37" s="305">
        <v>0.2</v>
      </c>
      <c r="K37" s="928"/>
      <c r="L37" s="928"/>
      <c r="M37" s="928"/>
    </row>
    <row r="38" spans="1:17" s="195" customFormat="1" ht="15" customHeight="1">
      <c r="A38" s="928"/>
      <c r="B38" s="928"/>
      <c r="C38" s="928"/>
      <c r="D38" s="928"/>
      <c r="E38" s="928"/>
      <c r="F38" s="928"/>
      <c r="G38" s="928"/>
      <c r="H38" s="928"/>
      <c r="I38" s="928"/>
      <c r="J38" s="213" t="s">
        <v>436</v>
      </c>
      <c r="K38" s="928"/>
      <c r="L38" s="928"/>
      <c r="M38" s="928"/>
    </row>
    <row r="39" spans="1:17" s="195" customFormat="1" ht="15" customHeight="1" thickBot="1">
      <c r="A39" s="928"/>
      <c r="B39" s="928"/>
      <c r="C39" s="928"/>
      <c r="D39" s="928"/>
      <c r="E39" s="928"/>
      <c r="F39" s="928"/>
      <c r="G39" s="928"/>
      <c r="H39" s="928"/>
      <c r="I39" s="928"/>
      <c r="J39" s="928"/>
      <c r="K39" s="928"/>
      <c r="L39" s="928"/>
      <c r="M39" s="928"/>
    </row>
    <row r="40" spans="1:17" s="195" customFormat="1" ht="7.5" customHeight="1">
      <c r="A40" s="1216"/>
      <c r="B40" s="1240"/>
      <c r="C40" s="1240"/>
      <c r="D40" s="1240"/>
      <c r="E40" s="1240"/>
      <c r="F40" s="1240"/>
      <c r="G40" s="1240"/>
      <c r="H40" s="1240"/>
      <c r="I40" s="1240"/>
      <c r="J40" s="1240"/>
      <c r="K40" s="1240"/>
      <c r="L40" s="1240"/>
      <c r="M40" s="1241"/>
    </row>
    <row r="41" spans="1:17" s="195" customFormat="1" ht="15" customHeight="1">
      <c r="A41" s="1219" t="s">
        <v>468</v>
      </c>
      <c r="B41" s="928"/>
      <c r="C41" s="928"/>
      <c r="D41" s="928"/>
      <c r="E41" s="928"/>
      <c r="F41" s="928"/>
      <c r="G41" s="928"/>
      <c r="H41" s="928"/>
      <c r="I41" s="928"/>
      <c r="J41" s="928"/>
      <c r="K41" s="928"/>
      <c r="L41" s="928"/>
      <c r="M41" s="1242"/>
    </row>
    <row r="42" spans="1:17" s="195" customFormat="1" ht="5.25" customHeight="1">
      <c r="A42" s="1219"/>
      <c r="B42" s="928"/>
      <c r="C42" s="928"/>
      <c r="D42" s="928"/>
      <c r="E42" s="928"/>
      <c r="F42" s="928"/>
      <c r="G42" s="928"/>
      <c r="H42" s="928"/>
      <c r="I42" s="928"/>
      <c r="J42" s="928"/>
      <c r="K42" s="928"/>
      <c r="L42" s="928"/>
      <c r="M42" s="1242"/>
    </row>
    <row r="43" spans="1:17" s="496" customFormat="1" ht="15" customHeight="1">
      <c r="A43" s="1227" t="s">
        <v>486</v>
      </c>
      <c r="B43" s="1204"/>
      <c r="C43" s="1204"/>
      <c r="D43" s="1204"/>
      <c r="E43" s="1204"/>
      <c r="F43" s="1204"/>
      <c r="G43" s="329" t="s">
        <v>559</v>
      </c>
      <c r="H43" s="329"/>
      <c r="I43" s="1204"/>
      <c r="J43" s="1204"/>
      <c r="K43" s="1204"/>
      <c r="L43" s="1204"/>
      <c r="M43" s="1243"/>
    </row>
    <row r="44" spans="1:17" s="496" customFormat="1" ht="15" customHeight="1">
      <c r="A44" s="1227" t="s">
        <v>487</v>
      </c>
      <c r="B44" s="1204"/>
      <c r="C44" s="1204"/>
      <c r="D44" s="1204"/>
      <c r="E44" s="1204"/>
      <c r="F44" s="1204"/>
      <c r="G44" s="329" t="s">
        <v>480</v>
      </c>
      <c r="H44" s="329"/>
      <c r="I44" s="1204"/>
      <c r="J44" s="1204"/>
      <c r="K44" s="1204"/>
      <c r="L44" s="1204"/>
      <c r="M44" s="1243"/>
    </row>
    <row r="45" spans="1:17" s="496" customFormat="1" ht="15" customHeight="1">
      <c r="A45" s="1227" t="s">
        <v>488</v>
      </c>
      <c r="B45" s="1204"/>
      <c r="C45" s="1204"/>
      <c r="D45" s="1204"/>
      <c r="E45" s="1204"/>
      <c r="F45" s="1204"/>
      <c r="G45" s="329" t="s">
        <v>481</v>
      </c>
      <c r="H45" s="329"/>
      <c r="I45" s="1204"/>
      <c r="J45" s="1204"/>
      <c r="K45" s="1204"/>
      <c r="L45" s="1204"/>
      <c r="M45" s="1243"/>
    </row>
    <row r="46" spans="1:17" s="496" customFormat="1" ht="15" customHeight="1">
      <c r="A46" s="1227" t="s">
        <v>489</v>
      </c>
      <c r="B46" s="1204"/>
      <c r="C46" s="1204"/>
      <c r="D46" s="1204"/>
      <c r="E46" s="1204"/>
      <c r="F46" s="1204"/>
      <c r="G46" s="329" t="s">
        <v>482</v>
      </c>
      <c r="H46" s="329"/>
      <c r="I46" s="1204"/>
      <c r="J46" s="1204"/>
      <c r="K46" s="1204"/>
      <c r="L46" s="1204"/>
      <c r="M46" s="1243"/>
    </row>
    <row r="47" spans="1:17" s="496" customFormat="1" ht="15" customHeight="1">
      <c r="A47" s="1227" t="s">
        <v>490</v>
      </c>
      <c r="B47" s="1204"/>
      <c r="C47" s="1204"/>
      <c r="D47" s="1204"/>
      <c r="E47" s="1204"/>
      <c r="F47" s="1204"/>
      <c r="G47" s="329" t="s">
        <v>483</v>
      </c>
      <c r="H47" s="329"/>
      <c r="I47" s="1204"/>
      <c r="J47" s="1204"/>
      <c r="K47" s="1204"/>
      <c r="L47" s="1204"/>
      <c r="M47" s="1243"/>
    </row>
    <row r="48" spans="1:17" s="496" customFormat="1" ht="15" customHeight="1">
      <c r="A48" s="1227" t="s">
        <v>491</v>
      </c>
      <c r="B48" s="1204"/>
      <c r="C48" s="1204"/>
      <c r="D48" s="1204"/>
      <c r="E48" s="1204"/>
      <c r="F48" s="1204"/>
      <c r="G48" s="329" t="s">
        <v>484</v>
      </c>
      <c r="H48" s="329"/>
      <c r="I48" s="1204"/>
      <c r="J48" s="1204"/>
      <c r="K48" s="1204"/>
      <c r="L48" s="1204"/>
      <c r="M48" s="1243"/>
    </row>
    <row r="49" spans="1:14" s="496" customFormat="1" ht="15" customHeight="1">
      <c r="A49" s="1227" t="s">
        <v>558</v>
      </c>
      <c r="B49" s="1204"/>
      <c r="C49" s="1204"/>
      <c r="D49" s="1204"/>
      <c r="E49" s="1204"/>
      <c r="F49" s="1204"/>
      <c r="G49" s="329" t="s">
        <v>485</v>
      </c>
      <c r="H49" s="329"/>
      <c r="I49" s="1204"/>
      <c r="J49" s="1204"/>
      <c r="K49" s="1204"/>
      <c r="L49" s="1204"/>
      <c r="M49" s="1243"/>
    </row>
    <row r="50" spans="1:14" s="496" customFormat="1" ht="15" customHeight="1">
      <c r="A50" s="1227" t="s">
        <v>492</v>
      </c>
      <c r="B50" s="1204"/>
      <c r="C50" s="1204"/>
      <c r="D50" s="1204"/>
      <c r="E50" s="1204"/>
      <c r="F50" s="1204"/>
      <c r="G50" s="1204"/>
      <c r="H50" s="1204"/>
      <c r="I50" s="1204"/>
      <c r="J50" s="1204"/>
      <c r="K50" s="1204"/>
      <c r="L50" s="1204"/>
      <c r="M50" s="1243"/>
    </row>
    <row r="51" spans="1:14" s="496" customFormat="1" ht="15" customHeight="1" thickBot="1">
      <c r="A51" s="1235"/>
      <c r="B51" s="1232"/>
      <c r="C51" s="1232"/>
      <c r="D51" s="1232"/>
      <c r="E51" s="1232"/>
      <c r="F51" s="1232"/>
      <c r="G51" s="1232"/>
      <c r="H51" s="1232"/>
      <c r="I51" s="1232"/>
      <c r="J51" s="1232"/>
      <c r="K51" s="1232"/>
      <c r="L51" s="1232"/>
      <c r="M51" s="1244"/>
    </row>
    <row r="52" spans="1:14" s="195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4" ht="14.25" customHeight="1">
      <c r="L53"/>
      <c r="M53"/>
      <c r="N53" s="70"/>
    </row>
    <row r="54" spans="1:14">
      <c r="L54"/>
      <c r="M54"/>
      <c r="N54" s="70"/>
    </row>
    <row r="55" spans="1:14">
      <c r="L55"/>
      <c r="M55"/>
      <c r="N55" s="70"/>
    </row>
    <row r="56" spans="1:14">
      <c r="L56"/>
      <c r="M56"/>
      <c r="N56" s="70"/>
    </row>
    <row r="57" spans="1:14">
      <c r="L57"/>
      <c r="M57"/>
      <c r="N57" s="70"/>
    </row>
    <row r="58" spans="1:14">
      <c r="L58"/>
      <c r="M58"/>
      <c r="N58" s="70"/>
    </row>
    <row r="59" spans="1:14">
      <c r="L59"/>
      <c r="M59"/>
      <c r="N59" s="70"/>
    </row>
    <row r="60" spans="1:14">
      <c r="F60" s="183"/>
      <c r="G60" s="183"/>
      <c r="H60" s="156"/>
      <c r="I60"/>
      <c r="J60"/>
      <c r="K60" s="180"/>
      <c r="L60"/>
      <c r="M60"/>
      <c r="N60" s="70"/>
    </row>
    <row r="61" spans="1:14">
      <c r="L61"/>
      <c r="M61"/>
      <c r="N61" s="70"/>
    </row>
    <row r="62" spans="1:14" ht="13.5" customHeight="1">
      <c r="N62" s="70"/>
    </row>
    <row r="63" spans="1:14">
      <c r="N63" s="70"/>
    </row>
    <row r="64" spans="1:14">
      <c r="N64" s="70"/>
    </row>
    <row r="65" spans="14:14">
      <c r="N65" s="70"/>
    </row>
    <row r="66" spans="14:14">
      <c r="N66" s="70"/>
    </row>
    <row r="67" spans="14:14">
      <c r="N67" s="70"/>
    </row>
    <row r="68" spans="14:14">
      <c r="N68" s="70"/>
    </row>
    <row r="69" spans="14:14">
      <c r="N69" s="70"/>
    </row>
    <row r="70" spans="14:14">
      <c r="N70" s="70"/>
    </row>
    <row r="71" spans="14:14">
      <c r="N71" s="70"/>
    </row>
  </sheetData>
  <mergeCells count="35">
    <mergeCell ref="A37:B37"/>
    <mergeCell ref="A31:B31"/>
    <mergeCell ref="A33:B33"/>
    <mergeCell ref="A34:B34"/>
    <mergeCell ref="A35:B35"/>
    <mergeCell ref="A36:B36"/>
    <mergeCell ref="A26:B26"/>
    <mergeCell ref="A27:B27"/>
    <mergeCell ref="A28:B28"/>
    <mergeCell ref="A29:B29"/>
    <mergeCell ref="A30:B30"/>
    <mergeCell ref="A4:B4"/>
    <mergeCell ref="A20:B20"/>
    <mergeCell ref="A21:B21"/>
    <mergeCell ref="A22:B22"/>
    <mergeCell ref="A23:B2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4:B24"/>
    <mergeCell ref="A25:B25"/>
    <mergeCell ref="H5:H7"/>
    <mergeCell ref="H8:H10"/>
    <mergeCell ref="H11:H13"/>
    <mergeCell ref="H14:H16"/>
  </mergeCells>
  <phoneticPr fontId="2"/>
  <pageMargins left="0.78740157480314965" right="0.78740157480314965" top="0.59055118110236227" bottom="0.35433070866141736" header="0.23622047244094491" footer="0.31496062992125984"/>
  <pageSetup paperSize="9" scale="91" orientation="portrait" r:id="rId1"/>
  <headerFooter scaleWithDoc="0" alignWithMargins="0">
    <oddFooter>&amp;C－&amp;P－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7"/>
  <sheetViews>
    <sheetView view="pageBreakPreview" zoomScaleNormal="100" zoomScaleSheetLayoutView="100" workbookViewId="0"/>
  </sheetViews>
  <sheetFormatPr defaultColWidth="7.25" defaultRowHeight="13.5"/>
  <cols>
    <col min="1" max="11" width="7.25" style="4"/>
    <col min="12" max="12" width="7.25" style="4" customWidth="1"/>
    <col min="13" max="13" width="7.25" style="4"/>
    <col min="14" max="17" width="0.5" style="4" customWidth="1"/>
    <col min="18" max="16384" width="7.25" style="4"/>
  </cols>
  <sheetData>
    <row r="1" spans="1:15" ht="17.25" customHeight="1">
      <c r="A1" s="18" t="s">
        <v>493</v>
      </c>
      <c r="B1" s="191"/>
      <c r="C1" s="191"/>
      <c r="D1" s="191"/>
      <c r="E1" s="191"/>
      <c r="F1" s="191"/>
      <c r="G1" s="191"/>
    </row>
    <row r="2" spans="1:15" ht="15.95" customHeight="1">
      <c r="M2" s="5"/>
    </row>
    <row r="3" spans="1:15" ht="15" customHeight="1" thickBot="1">
      <c r="A3" s="4" t="s">
        <v>494</v>
      </c>
      <c r="E3" s="193"/>
      <c r="F3" s="193"/>
      <c r="M3" s="5"/>
    </row>
    <row r="4" spans="1:15" s="195" customFormat="1" ht="13.9" customHeight="1" thickBot="1">
      <c r="A4" s="1357" t="s">
        <v>28</v>
      </c>
      <c r="B4" s="1358"/>
      <c r="C4" s="250" t="s">
        <v>445</v>
      </c>
      <c r="D4" s="596" t="s">
        <v>446</v>
      </c>
      <c r="E4" s="241" t="s">
        <v>93</v>
      </c>
      <c r="F4" s="467"/>
      <c r="G4" s="1357" t="s">
        <v>63</v>
      </c>
      <c r="H4" s="1358"/>
      <c r="I4" s="250" t="s">
        <v>445</v>
      </c>
      <c r="J4" s="227" t="s">
        <v>447</v>
      </c>
      <c r="K4" s="241" t="s">
        <v>93</v>
      </c>
      <c r="L4" s="467"/>
    </row>
    <row r="5" spans="1:15" s="195" customFormat="1" ht="13.9" customHeight="1">
      <c r="A5" s="1359" t="s">
        <v>348</v>
      </c>
      <c r="B5" s="1360"/>
      <c r="C5" s="196">
        <v>0.19480519480519481</v>
      </c>
      <c r="D5" s="265">
        <v>0.80519480519480524</v>
      </c>
      <c r="E5" s="251">
        <v>0</v>
      </c>
      <c r="F5" s="923"/>
      <c r="G5" s="1345" t="s">
        <v>23</v>
      </c>
      <c r="H5" s="1465"/>
      <c r="I5" s="196">
        <v>8.2152974504249299E-2</v>
      </c>
      <c r="J5" s="197">
        <v>0.90934844192634556</v>
      </c>
      <c r="K5" s="217">
        <v>8.4985835694051E-3</v>
      </c>
      <c r="L5" s="923"/>
    </row>
    <row r="6" spans="1:15" s="195" customFormat="1" ht="13.9" customHeight="1">
      <c r="A6" s="1361" t="s">
        <v>349</v>
      </c>
      <c r="B6" s="1362"/>
      <c r="C6" s="222">
        <v>6.6666666666666666E-2</v>
      </c>
      <c r="D6" s="267">
        <v>0.93333333333333335</v>
      </c>
      <c r="E6" s="253">
        <v>0</v>
      </c>
      <c r="F6" s="491"/>
      <c r="G6" s="1466" t="s">
        <v>11</v>
      </c>
      <c r="H6" s="1467"/>
      <c r="I6" s="222">
        <v>0.18965517241379309</v>
      </c>
      <c r="J6" s="252">
        <v>0.81034482758620685</v>
      </c>
      <c r="K6" s="253">
        <v>0</v>
      </c>
      <c r="L6" s="491"/>
    </row>
    <row r="7" spans="1:15" s="195" customFormat="1" ht="13.9" customHeight="1">
      <c r="A7" s="1361" t="s">
        <v>303</v>
      </c>
      <c r="B7" s="1362"/>
      <c r="C7" s="222">
        <v>0</v>
      </c>
      <c r="D7" s="267">
        <v>1</v>
      </c>
      <c r="E7" s="253">
        <v>0</v>
      </c>
      <c r="F7" s="491"/>
      <c r="G7" s="1466" t="s">
        <v>12</v>
      </c>
      <c r="H7" s="1467"/>
      <c r="I7" s="222">
        <v>0.1111111111111111</v>
      </c>
      <c r="J7" s="252">
        <v>0.88888888888888884</v>
      </c>
      <c r="K7" s="253">
        <v>0</v>
      </c>
      <c r="L7" s="491"/>
    </row>
    <row r="8" spans="1:15" s="195" customFormat="1" ht="13.9" customHeight="1" thickBot="1">
      <c r="A8" s="1363" t="s">
        <v>365</v>
      </c>
      <c r="B8" s="1364"/>
      <c r="C8" s="222">
        <v>0</v>
      </c>
      <c r="D8" s="267">
        <v>0.96666666666666667</v>
      </c>
      <c r="E8" s="253">
        <v>3.3333333333333333E-2</v>
      </c>
      <c r="F8" s="491"/>
      <c r="G8" s="1429" t="s">
        <v>13</v>
      </c>
      <c r="H8" s="1431"/>
      <c r="I8" s="223">
        <v>0.27777777777777779</v>
      </c>
      <c r="J8" s="215">
        <v>0.72222222222222221</v>
      </c>
      <c r="K8" s="216">
        <v>0</v>
      </c>
      <c r="L8" s="491"/>
    </row>
    <row r="9" spans="1:15" s="195" customFormat="1" ht="13.9" customHeight="1">
      <c r="A9" s="1363" t="s">
        <v>350</v>
      </c>
      <c r="B9" s="1364"/>
      <c r="C9" s="222">
        <v>7.1428571428571425E-2</v>
      </c>
      <c r="D9" s="267">
        <v>0.8571428571428571</v>
      </c>
      <c r="E9" s="253">
        <v>7.1428571428571425E-2</v>
      </c>
      <c r="F9" s="491"/>
      <c r="G9" s="641"/>
      <c r="H9" s="597"/>
      <c r="I9" s="328"/>
      <c r="J9" s="328"/>
      <c r="K9" s="213" t="s">
        <v>73</v>
      </c>
      <c r="L9" s="491"/>
      <c r="M9" s="187"/>
      <c r="N9" s="187"/>
    </row>
    <row r="10" spans="1:15" s="195" customFormat="1" ht="13.9" customHeight="1">
      <c r="A10" s="1363" t="s">
        <v>339</v>
      </c>
      <c r="B10" s="1364"/>
      <c r="C10" s="222">
        <v>0</v>
      </c>
      <c r="D10" s="267">
        <v>1</v>
      </c>
      <c r="E10" s="253">
        <v>0</v>
      </c>
      <c r="F10" s="491"/>
      <c r="G10" s="262"/>
      <c r="H10" s="641"/>
      <c r="I10" s="597"/>
      <c r="J10" s="328"/>
      <c r="K10" s="328"/>
      <c r="L10" s="328"/>
      <c r="M10" s="491"/>
      <c r="N10" s="187"/>
      <c r="O10" s="187"/>
    </row>
    <row r="11" spans="1:15" s="195" customFormat="1" ht="13.9" customHeight="1">
      <c r="A11" s="1363" t="s">
        <v>305</v>
      </c>
      <c r="B11" s="1364"/>
      <c r="C11" s="222">
        <v>0.20408163265306123</v>
      </c>
      <c r="D11" s="267">
        <v>0.77551020408163263</v>
      </c>
      <c r="E11" s="253">
        <v>2.0408163265306121E-2</v>
      </c>
      <c r="F11" s="491"/>
      <c r="G11" s="262"/>
      <c r="H11" s="391"/>
      <c r="I11" s="597"/>
      <c r="J11" s="328"/>
      <c r="K11" s="328"/>
      <c r="L11" s="413"/>
      <c r="M11" s="491"/>
      <c r="N11" s="187"/>
      <c r="O11" s="187"/>
    </row>
    <row r="12" spans="1:15" s="195" customFormat="1" ht="13.9" customHeight="1">
      <c r="A12" s="1363" t="s">
        <v>351</v>
      </c>
      <c r="B12" s="1364"/>
      <c r="C12" s="222">
        <v>9.0909090909090912E-2</v>
      </c>
      <c r="D12" s="267">
        <v>0.90909090909090906</v>
      </c>
      <c r="E12" s="253">
        <v>0</v>
      </c>
      <c r="F12" s="491"/>
      <c r="G12" s="262"/>
      <c r="H12" s="641"/>
      <c r="I12" s="597"/>
      <c r="J12" s="328"/>
      <c r="K12" s="328"/>
      <c r="L12" s="328"/>
      <c r="M12" s="491"/>
      <c r="N12" s="187"/>
      <c r="O12" s="187"/>
    </row>
    <row r="13" spans="1:15" s="195" customFormat="1" ht="13.9" customHeight="1">
      <c r="A13" s="1363" t="s">
        <v>306</v>
      </c>
      <c r="B13" s="1364"/>
      <c r="C13" s="222">
        <v>5.8823529411764705E-2</v>
      </c>
      <c r="D13" s="267">
        <v>0.94117647058823528</v>
      </c>
      <c r="E13" s="253">
        <v>0</v>
      </c>
      <c r="F13" s="491"/>
      <c r="G13" s="262"/>
      <c r="H13" s="641"/>
      <c r="I13" s="597"/>
      <c r="J13" s="328"/>
      <c r="K13" s="328"/>
      <c r="L13" s="328"/>
      <c r="M13" s="491"/>
      <c r="N13" s="187"/>
      <c r="O13" s="187"/>
    </row>
    <row r="14" spans="1:15" s="195" customFormat="1" ht="13.9" customHeight="1" thickBot="1">
      <c r="A14" s="1365" t="s">
        <v>552</v>
      </c>
      <c r="B14" s="1366"/>
      <c r="C14" s="223">
        <v>0.14583333333333334</v>
      </c>
      <c r="D14" s="272">
        <v>0.85416666666666663</v>
      </c>
      <c r="E14" s="216">
        <v>0</v>
      </c>
      <c r="F14" s="491"/>
      <c r="G14" s="262"/>
      <c r="H14" s="391"/>
      <c r="I14" s="597"/>
      <c r="J14" s="328"/>
      <c r="K14" s="328"/>
      <c r="L14" s="413"/>
      <c r="M14" s="491"/>
      <c r="N14" s="187"/>
      <c r="O14" s="187"/>
    </row>
    <row r="15" spans="1:15" s="195" customFormat="1" ht="13.9" customHeight="1" thickBot="1">
      <c r="A15" s="1355" t="s">
        <v>366</v>
      </c>
      <c r="B15" s="1356"/>
      <c r="C15" s="924">
        <v>0.11177644710578842</v>
      </c>
      <c r="D15" s="925">
        <v>0.88223552894211577</v>
      </c>
      <c r="E15" s="927">
        <v>5.9880239520958087E-3</v>
      </c>
      <c r="F15" s="491"/>
      <c r="G15" s="262"/>
      <c r="H15" s="641"/>
      <c r="I15" s="597"/>
      <c r="K15" s="328"/>
      <c r="L15" s="328"/>
      <c r="M15" s="213"/>
      <c r="N15" s="187"/>
      <c r="O15" s="187"/>
    </row>
    <row r="16" spans="1:15" s="195" customFormat="1" ht="13.9" customHeight="1">
      <c r="A16" s="262"/>
      <c r="B16" s="262"/>
      <c r="C16" s="262"/>
      <c r="D16" s="262"/>
      <c r="E16" s="262"/>
      <c r="F16" s="262"/>
      <c r="G16" s="262"/>
      <c r="H16" s="262"/>
      <c r="N16" s="187"/>
      <c r="O16" s="187"/>
    </row>
    <row r="17" spans="1:17" s="195" customFormat="1" ht="13.9" customHeight="1" thickBot="1">
      <c r="A17" s="219" t="s">
        <v>565</v>
      </c>
      <c r="B17" s="245"/>
      <c r="C17" s="453"/>
      <c r="D17" s="453"/>
      <c r="E17" s="453"/>
      <c r="F17" s="453"/>
      <c r="H17" s="289"/>
      <c r="I17" s="289"/>
      <c r="J17" s="289"/>
      <c r="K17" s="289"/>
      <c r="L17" s="289"/>
    </row>
    <row r="18" spans="1:17" s="195" customFormat="1" ht="107.25" customHeight="1" thickBot="1">
      <c r="A18" s="1468" t="s">
        <v>28</v>
      </c>
      <c r="B18" s="1469"/>
      <c r="C18" s="371" t="s">
        <v>576</v>
      </c>
      <c r="D18" s="372" t="s">
        <v>448</v>
      </c>
      <c r="E18" s="372" t="s">
        <v>272</v>
      </c>
      <c r="F18" s="372" t="s">
        <v>449</v>
      </c>
      <c r="G18" s="372" t="s">
        <v>273</v>
      </c>
      <c r="H18" s="1315" t="s">
        <v>577</v>
      </c>
      <c r="I18" s="373" t="s">
        <v>467</v>
      </c>
      <c r="J18" s="276"/>
      <c r="K18" s="276"/>
      <c r="L18" s="276"/>
      <c r="M18" s="276"/>
    </row>
    <row r="19" spans="1:17" s="195" customFormat="1" ht="13.9" customHeight="1">
      <c r="A19" s="1359" t="s">
        <v>348</v>
      </c>
      <c r="B19" s="1460"/>
      <c r="C19" s="385">
        <v>0.14516129032258066</v>
      </c>
      <c r="D19" s="322">
        <v>0.17741935483870969</v>
      </c>
      <c r="E19" s="322">
        <v>0.4838709677419355</v>
      </c>
      <c r="F19" s="322">
        <v>0.41935483870967744</v>
      </c>
      <c r="G19" s="322">
        <v>0.40322580645161288</v>
      </c>
      <c r="H19" s="323">
        <v>0.35483870967741937</v>
      </c>
      <c r="I19" s="332">
        <v>4.8387096774193547E-2</v>
      </c>
      <c r="J19" s="276"/>
      <c r="K19" s="276"/>
      <c r="L19" s="276"/>
      <c r="M19" s="276"/>
    </row>
    <row r="20" spans="1:17" s="195" customFormat="1" ht="13.9" customHeight="1">
      <c r="A20" s="1361" t="s">
        <v>349</v>
      </c>
      <c r="B20" s="1461"/>
      <c r="C20" s="392">
        <v>0.16666666666666666</v>
      </c>
      <c r="D20" s="308">
        <v>0.19047619047619047</v>
      </c>
      <c r="E20" s="308">
        <v>0.54761904761904767</v>
      </c>
      <c r="F20" s="308">
        <v>0.16666666666666666</v>
      </c>
      <c r="G20" s="308">
        <v>0.45238095238095238</v>
      </c>
      <c r="H20" s="295">
        <v>0.35714285714285715</v>
      </c>
      <c r="I20" s="296">
        <v>0.14285714285714285</v>
      </c>
      <c r="J20" s="276"/>
      <c r="K20" s="4"/>
      <c r="L20"/>
      <c r="M20"/>
    </row>
    <row r="21" spans="1:17" s="195" customFormat="1" ht="13.9" customHeight="1">
      <c r="A21" s="1361" t="s">
        <v>303</v>
      </c>
      <c r="B21" s="1461"/>
      <c r="C21" s="392">
        <v>0</v>
      </c>
      <c r="D21" s="308">
        <v>0.14285714285714285</v>
      </c>
      <c r="E21" s="308">
        <v>0.7142857142857143</v>
      </c>
      <c r="F21" s="308">
        <v>0.2857142857142857</v>
      </c>
      <c r="G21" s="308">
        <v>0.2857142857142857</v>
      </c>
      <c r="H21" s="295">
        <v>0.2857142857142857</v>
      </c>
      <c r="I21" s="296">
        <v>0</v>
      </c>
      <c r="J21" s="276"/>
      <c r="K21" s="4"/>
      <c r="L21"/>
      <c r="M21"/>
    </row>
    <row r="22" spans="1:17" s="195" customFormat="1" ht="13.9" customHeight="1">
      <c r="A22" s="1363" t="s">
        <v>365</v>
      </c>
      <c r="B22" s="1418"/>
      <c r="C22" s="392">
        <v>6.8965517241379309E-2</v>
      </c>
      <c r="D22" s="308">
        <v>0.20689655172413793</v>
      </c>
      <c r="E22" s="308">
        <v>0.37931034482758619</v>
      </c>
      <c r="F22" s="308">
        <v>0.55172413793103448</v>
      </c>
      <c r="G22" s="308">
        <v>0.2413793103448276</v>
      </c>
      <c r="H22" s="295">
        <v>0.34482758620689657</v>
      </c>
      <c r="I22" s="296">
        <v>0.13793103448275862</v>
      </c>
      <c r="J22" s="276"/>
      <c r="K22" s="4"/>
      <c r="L22"/>
      <c r="M22"/>
    </row>
    <row r="23" spans="1:17" s="195" customFormat="1" ht="13.9" customHeight="1">
      <c r="A23" s="1363" t="s">
        <v>350</v>
      </c>
      <c r="B23" s="1418"/>
      <c r="C23" s="392">
        <v>0</v>
      </c>
      <c r="D23" s="308">
        <v>0</v>
      </c>
      <c r="E23" s="308">
        <v>0.25</v>
      </c>
      <c r="F23" s="308">
        <v>0.58333333333333337</v>
      </c>
      <c r="G23" s="308">
        <v>0.33333333333333331</v>
      </c>
      <c r="H23" s="295">
        <v>0.16666666666666666</v>
      </c>
      <c r="I23" s="296">
        <v>0.33333333333333331</v>
      </c>
      <c r="J23" s="276"/>
      <c r="K23" s="4"/>
      <c r="L23"/>
      <c r="M23"/>
    </row>
    <row r="24" spans="1:17" s="195" customFormat="1" ht="13.9" customHeight="1">
      <c r="A24" s="1363" t="s">
        <v>339</v>
      </c>
      <c r="B24" s="1418"/>
      <c r="C24" s="392">
        <v>0.1</v>
      </c>
      <c r="D24" s="308">
        <v>0.1</v>
      </c>
      <c r="E24" s="308">
        <v>0.4</v>
      </c>
      <c r="F24" s="308">
        <v>0.3</v>
      </c>
      <c r="G24" s="308">
        <v>0.3</v>
      </c>
      <c r="H24" s="295">
        <v>0.2</v>
      </c>
      <c r="I24" s="296">
        <v>0.1</v>
      </c>
      <c r="J24" s="276"/>
      <c r="K24" s="4"/>
      <c r="L24"/>
      <c r="M24"/>
    </row>
    <row r="25" spans="1:17" s="195" customFormat="1" ht="13.9" customHeight="1">
      <c r="A25" s="1363" t="s">
        <v>305</v>
      </c>
      <c r="B25" s="1418"/>
      <c r="C25" s="392">
        <v>0.10526315789473684</v>
      </c>
      <c r="D25" s="308">
        <v>0.23684210526315788</v>
      </c>
      <c r="E25" s="308">
        <v>0.36842105263157893</v>
      </c>
      <c r="F25" s="308">
        <v>0.31578947368421051</v>
      </c>
      <c r="G25" s="308">
        <v>0.31578947368421051</v>
      </c>
      <c r="H25" s="295">
        <v>0.23684210526315788</v>
      </c>
      <c r="I25" s="296">
        <v>0.23684210526315788</v>
      </c>
      <c r="J25" s="276"/>
      <c r="K25" s="4"/>
      <c r="L25"/>
      <c r="M25"/>
    </row>
    <row r="26" spans="1:17" s="195" customFormat="1" ht="13.9" customHeight="1">
      <c r="A26" s="1363" t="s">
        <v>351</v>
      </c>
      <c r="B26" s="1418"/>
      <c r="C26" s="392">
        <v>0.1</v>
      </c>
      <c r="D26" s="308">
        <v>0.13750000000000001</v>
      </c>
      <c r="E26" s="308">
        <v>0.51249999999999996</v>
      </c>
      <c r="F26" s="308">
        <v>0.38750000000000001</v>
      </c>
      <c r="G26" s="308">
        <v>0.32500000000000001</v>
      </c>
      <c r="H26" s="295">
        <v>0.32500000000000001</v>
      </c>
      <c r="I26" s="296">
        <v>0.15</v>
      </c>
      <c r="J26" s="276"/>
      <c r="K26" s="4"/>
      <c r="L26"/>
      <c r="M26"/>
    </row>
    <row r="27" spans="1:17" s="195" customFormat="1" ht="13.9" customHeight="1">
      <c r="A27" s="1363" t="s">
        <v>306</v>
      </c>
      <c r="B27" s="1418"/>
      <c r="C27" s="392">
        <v>0.125</v>
      </c>
      <c r="D27" s="308">
        <v>0.1875</v>
      </c>
      <c r="E27" s="308">
        <v>0.48749999999999999</v>
      </c>
      <c r="F27" s="308">
        <v>0.3</v>
      </c>
      <c r="G27" s="308">
        <v>0.35</v>
      </c>
      <c r="H27" s="295">
        <v>0.27500000000000002</v>
      </c>
      <c r="I27" s="296">
        <v>0.13750000000000001</v>
      </c>
      <c r="J27" s="276"/>
      <c r="K27" s="4"/>
      <c r="L27"/>
      <c r="M27"/>
    </row>
    <row r="28" spans="1:17" s="195" customFormat="1" ht="13.9" customHeight="1" thickBot="1">
      <c r="A28" s="1437" t="s">
        <v>552</v>
      </c>
      <c r="B28" s="1462"/>
      <c r="C28" s="393">
        <v>6.097560975609756E-2</v>
      </c>
      <c r="D28" s="304">
        <v>9.7560975609756101E-2</v>
      </c>
      <c r="E28" s="304">
        <v>0.37804878048780488</v>
      </c>
      <c r="F28" s="304">
        <v>0.32926829268292684</v>
      </c>
      <c r="G28" s="304">
        <v>0.3048780487804878</v>
      </c>
      <c r="H28" s="324">
        <v>0.26829268292682928</v>
      </c>
      <c r="I28" s="305">
        <v>0.13414634146341464</v>
      </c>
      <c r="J28" s="276"/>
      <c r="K28" s="4"/>
      <c r="L28"/>
      <c r="M28"/>
    </row>
    <row r="29" spans="1:17" s="195" customFormat="1" ht="12" customHeight="1" thickBot="1">
      <c r="A29" s="1355" t="s">
        <v>366</v>
      </c>
      <c r="B29" s="1356"/>
      <c r="C29" s="901">
        <v>0.10407239819004525</v>
      </c>
      <c r="D29" s="902">
        <v>0.15837104072398189</v>
      </c>
      <c r="E29" s="902">
        <v>0.45475113122171945</v>
      </c>
      <c r="F29" s="902">
        <v>0.35067873303167418</v>
      </c>
      <c r="G29" s="902">
        <v>0.34162895927601811</v>
      </c>
      <c r="H29" s="904">
        <v>0.29864253393665158</v>
      </c>
      <c r="I29" s="903">
        <v>0.13800904977375567</v>
      </c>
      <c r="J29" s="276"/>
      <c r="K29" s="4"/>
      <c r="L29"/>
      <c r="M29"/>
    </row>
    <row r="30" spans="1:17" ht="15" customHeight="1" thickBot="1">
      <c r="A30" s="195"/>
      <c r="B30" s="195"/>
      <c r="C30" s="195"/>
      <c r="D30" s="195"/>
      <c r="E30" s="195"/>
      <c r="F30" s="195"/>
      <c r="G30" s="195"/>
      <c r="H30" s="195"/>
      <c r="I30" s="195"/>
      <c r="J30" s="276"/>
      <c r="L30"/>
      <c r="M30"/>
    </row>
    <row r="31" spans="1:17" s="195" customFormat="1" ht="107.25" customHeight="1" thickBot="1">
      <c r="A31" s="1468" t="s">
        <v>63</v>
      </c>
      <c r="B31" s="1469"/>
      <c r="C31" s="1312" t="s">
        <v>576</v>
      </c>
      <c r="D31" s="1313" t="s">
        <v>448</v>
      </c>
      <c r="E31" s="1313" t="s">
        <v>272</v>
      </c>
      <c r="F31" s="1313" t="s">
        <v>449</v>
      </c>
      <c r="G31" s="1313" t="s">
        <v>273</v>
      </c>
      <c r="H31" s="1316" t="s">
        <v>577</v>
      </c>
      <c r="I31" s="1314" t="s">
        <v>467</v>
      </c>
      <c r="J31" s="276"/>
      <c r="K31" s="4"/>
      <c r="L31"/>
      <c r="M31"/>
      <c r="N31"/>
      <c r="O31"/>
      <c r="P31"/>
      <c r="Q31"/>
    </row>
    <row r="32" spans="1:17" s="195" customFormat="1" ht="15" customHeight="1">
      <c r="A32" s="1342" t="s">
        <v>23</v>
      </c>
      <c r="B32" s="1502"/>
      <c r="C32" s="907">
        <v>0.12149532710280374</v>
      </c>
      <c r="D32" s="381">
        <v>0.16822429906542055</v>
      </c>
      <c r="E32" s="381">
        <v>0.45171339563862928</v>
      </c>
      <c r="F32" s="381">
        <v>0.38317757009345793</v>
      </c>
      <c r="G32" s="381">
        <v>0.32710280373831774</v>
      </c>
      <c r="H32" s="382">
        <v>0.30841121495327101</v>
      </c>
      <c r="I32" s="383">
        <v>0.12461059190031153</v>
      </c>
      <c r="J32" s="276"/>
      <c r="K32" s="4"/>
      <c r="L32"/>
      <c r="M32"/>
      <c r="N32"/>
      <c r="O32"/>
      <c r="P32"/>
      <c r="Q32"/>
    </row>
    <row r="33" spans="1:17" s="195" customFormat="1" ht="15" customHeight="1">
      <c r="A33" s="1466" t="s">
        <v>11</v>
      </c>
      <c r="B33" s="1467"/>
      <c r="C33" s="824">
        <v>2.1276595744680851E-2</v>
      </c>
      <c r="D33" s="394">
        <v>0.10638297872340426</v>
      </c>
      <c r="E33" s="394">
        <v>0.34042553191489361</v>
      </c>
      <c r="F33" s="394">
        <v>0.31914893617021278</v>
      </c>
      <c r="G33" s="394">
        <v>0.38297872340425532</v>
      </c>
      <c r="H33" s="306">
        <v>0.36170212765957449</v>
      </c>
      <c r="I33" s="307">
        <v>0.14893617021276595</v>
      </c>
      <c r="J33" s="276"/>
      <c r="K33" s="4"/>
      <c r="L33"/>
      <c r="M33"/>
      <c r="N33"/>
      <c r="O33"/>
      <c r="P33"/>
      <c r="Q33"/>
    </row>
    <row r="34" spans="1:17" s="195" customFormat="1" ht="15" customHeight="1">
      <c r="A34" s="1466" t="s">
        <v>12</v>
      </c>
      <c r="B34" s="1467"/>
      <c r="C34" s="824">
        <v>0.10416666666666667</v>
      </c>
      <c r="D34" s="394">
        <v>0.1875</v>
      </c>
      <c r="E34" s="394">
        <v>0.54166666666666663</v>
      </c>
      <c r="F34" s="394">
        <v>0.1875</v>
      </c>
      <c r="G34" s="394">
        <v>0.47916666666666669</v>
      </c>
      <c r="H34" s="306">
        <v>0.27083333333333331</v>
      </c>
      <c r="I34" s="307">
        <v>0.1875</v>
      </c>
      <c r="J34" s="276"/>
      <c r="K34" s="4"/>
      <c r="L34"/>
      <c r="M34"/>
    </row>
    <row r="35" spans="1:17" s="195" customFormat="1" ht="15" customHeight="1" thickBot="1">
      <c r="A35" s="1429" t="s">
        <v>13</v>
      </c>
      <c r="B35" s="1431"/>
      <c r="C35" s="393">
        <v>3.8461538461538464E-2</v>
      </c>
      <c r="D35" s="309">
        <v>7.6923076923076927E-2</v>
      </c>
      <c r="E35" s="309">
        <v>0.53846153846153844</v>
      </c>
      <c r="F35" s="309">
        <v>0.30769230769230771</v>
      </c>
      <c r="G35" s="309">
        <v>0.19230769230769232</v>
      </c>
      <c r="H35" s="304">
        <v>0.11538461538461539</v>
      </c>
      <c r="I35" s="305">
        <v>0.19230769230769232</v>
      </c>
      <c r="J35" s="276"/>
      <c r="K35" s="4"/>
      <c r="L35"/>
      <c r="M35"/>
    </row>
    <row r="36" spans="1:17" s="195" customFormat="1" ht="15" customHeight="1">
      <c r="A36" s="4"/>
      <c r="B36" s="4"/>
      <c r="C36" s="4"/>
      <c r="D36" s="4"/>
      <c r="E36" s="4"/>
      <c r="F36" s="4"/>
      <c r="G36" s="4"/>
      <c r="H36" s="4"/>
      <c r="I36" s="213" t="s">
        <v>440</v>
      </c>
      <c r="J36" s="4"/>
      <c r="K36" s="4"/>
      <c r="L36"/>
      <c r="M36"/>
    </row>
    <row r="37" spans="1:17" s="195" customFormat="1" ht="15" customHeight="1" thickBo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/>
      <c r="M37"/>
    </row>
    <row r="38" spans="1:17" s="195" customFormat="1" ht="6.75" customHeight="1">
      <c r="A38" s="1216"/>
      <c r="B38" s="1240"/>
      <c r="C38" s="1240"/>
      <c r="D38" s="1240"/>
      <c r="E38" s="1240"/>
      <c r="F38" s="1240"/>
      <c r="G38" s="1240"/>
      <c r="H38" s="1240"/>
      <c r="I38" s="1240"/>
      <c r="J38" s="1240"/>
      <c r="K38" s="487"/>
      <c r="L38" s="1028"/>
      <c r="M38"/>
    </row>
    <row r="39" spans="1:17" s="195" customFormat="1" ht="15" customHeight="1">
      <c r="A39" s="1219" t="s">
        <v>510</v>
      </c>
      <c r="B39" s="928"/>
      <c r="C39" s="928"/>
      <c r="D39" s="928"/>
      <c r="E39" s="928"/>
      <c r="F39" s="928"/>
      <c r="G39" s="928"/>
      <c r="H39" s="928"/>
      <c r="I39" s="928"/>
      <c r="J39" s="928"/>
      <c r="K39" s="5"/>
      <c r="L39" s="1033"/>
      <c r="M39"/>
    </row>
    <row r="40" spans="1:17" s="195" customFormat="1" ht="6.75" customHeight="1">
      <c r="A40" s="1219"/>
      <c r="B40" s="928"/>
      <c r="C40" s="928"/>
      <c r="D40" s="928"/>
      <c r="E40" s="928"/>
      <c r="F40" s="928"/>
      <c r="G40" s="928"/>
      <c r="H40" s="928"/>
      <c r="I40" s="928"/>
      <c r="J40" s="928"/>
      <c r="K40" s="5"/>
      <c r="L40" s="1033"/>
      <c r="M40"/>
    </row>
    <row r="41" spans="1:17" s="195" customFormat="1" ht="15" customHeight="1">
      <c r="A41" s="1227" t="s">
        <v>501</v>
      </c>
      <c r="B41" s="1204"/>
      <c r="C41" s="1204"/>
      <c r="D41" s="1204"/>
      <c r="E41" s="1204"/>
      <c r="F41" s="1204"/>
      <c r="G41" s="329" t="s">
        <v>496</v>
      </c>
      <c r="H41" s="329"/>
      <c r="I41" s="1204"/>
      <c r="J41" s="1204"/>
      <c r="K41" s="5"/>
      <c r="L41" s="1033"/>
      <c r="M41"/>
    </row>
    <row r="42" spans="1:17" s="195" customFormat="1" ht="15" customHeight="1">
      <c r="A42" s="1227" t="s">
        <v>502</v>
      </c>
      <c r="B42" s="1204"/>
      <c r="C42" s="1204"/>
      <c r="D42" s="1204"/>
      <c r="E42" s="1204"/>
      <c r="F42" s="1204"/>
      <c r="G42" s="329" t="s">
        <v>497</v>
      </c>
      <c r="H42" s="329"/>
      <c r="I42" s="1204"/>
      <c r="J42" s="1204"/>
      <c r="K42" s="5"/>
      <c r="L42" s="1033"/>
      <c r="M42"/>
    </row>
    <row r="43" spans="1:17" s="195" customFormat="1" ht="15" customHeight="1">
      <c r="A43" s="1227" t="s">
        <v>503</v>
      </c>
      <c r="B43" s="1204"/>
      <c r="C43" s="1204"/>
      <c r="D43" s="1204"/>
      <c r="E43" s="1204"/>
      <c r="F43" s="1204"/>
      <c r="G43" s="329" t="s">
        <v>498</v>
      </c>
      <c r="H43" s="329"/>
      <c r="I43" s="1204"/>
      <c r="J43" s="1204"/>
      <c r="K43" s="5"/>
      <c r="L43" s="1033"/>
      <c r="M43"/>
    </row>
    <row r="44" spans="1:17" s="195" customFormat="1" ht="15" customHeight="1">
      <c r="A44" s="1227" t="s">
        <v>504</v>
      </c>
      <c r="B44" s="1204"/>
      <c r="C44" s="1204"/>
      <c r="D44" s="1204"/>
      <c r="E44" s="1204"/>
      <c r="F44" s="1204"/>
      <c r="G44" s="329" t="s">
        <v>499</v>
      </c>
      <c r="H44" s="329"/>
      <c r="I44" s="1204"/>
      <c r="J44" s="1204"/>
      <c r="K44" s="5"/>
      <c r="L44" s="1033"/>
      <c r="M44"/>
    </row>
    <row r="45" spans="1:17" s="195" customFormat="1" ht="15" customHeight="1">
      <c r="A45" s="1227" t="s">
        <v>505</v>
      </c>
      <c r="B45" s="1204"/>
      <c r="C45" s="1204"/>
      <c r="D45" s="1204"/>
      <c r="E45" s="1204"/>
      <c r="F45" s="1204"/>
      <c r="G45" s="329" t="s">
        <v>500</v>
      </c>
      <c r="H45" s="329"/>
      <c r="I45" s="1204"/>
      <c r="J45" s="1204"/>
      <c r="K45" s="180"/>
      <c r="L45" s="1033"/>
      <c r="M45"/>
    </row>
    <row r="46" spans="1:17" s="195" customFormat="1" ht="15" customHeight="1">
      <c r="A46" s="1227" t="s">
        <v>506</v>
      </c>
      <c r="B46" s="1204"/>
      <c r="C46" s="1204"/>
      <c r="D46" s="1204"/>
      <c r="E46" s="1204"/>
      <c r="F46" s="1204"/>
      <c r="G46" s="329"/>
      <c r="H46" s="329"/>
      <c r="I46" s="1204"/>
      <c r="J46" s="1204"/>
      <c r="K46" s="5"/>
      <c r="L46" s="1033"/>
      <c r="M46"/>
    </row>
    <row r="47" spans="1:17" s="195" customFormat="1" ht="15" customHeight="1">
      <c r="A47" s="1227" t="s">
        <v>507</v>
      </c>
      <c r="B47" s="1204"/>
      <c r="C47" s="1204"/>
      <c r="D47" s="1204"/>
      <c r="E47" s="1204"/>
      <c r="F47" s="1204"/>
      <c r="G47" s="329"/>
      <c r="H47" s="329"/>
      <c r="I47" s="1204"/>
      <c r="J47" s="1204"/>
      <c r="K47" s="5"/>
      <c r="L47" s="1237"/>
      <c r="M47" s="4"/>
    </row>
    <row r="48" spans="1:17" s="195" customFormat="1" ht="15" customHeight="1">
      <c r="A48" s="1227" t="s">
        <v>508</v>
      </c>
      <c r="B48" s="1204"/>
      <c r="C48" s="1204"/>
      <c r="D48" s="1204"/>
      <c r="E48" s="1204"/>
      <c r="F48" s="1204"/>
      <c r="G48" s="1204"/>
      <c r="H48" s="1204"/>
      <c r="I48" s="1204"/>
      <c r="J48" s="1204"/>
      <c r="K48" s="5"/>
      <c r="L48" s="1237"/>
      <c r="M48" s="4"/>
    </row>
    <row r="49" spans="1:14" s="195" customFormat="1" ht="15" customHeight="1">
      <c r="A49" s="1227" t="s">
        <v>509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1237"/>
      <c r="M49" s="4"/>
    </row>
    <row r="50" spans="1:14" s="195" customFormat="1" ht="15" customHeight="1" thickBot="1">
      <c r="A50" s="1245"/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1239"/>
      <c r="M50" s="4"/>
    </row>
    <row r="51" spans="1:14" s="195" customFormat="1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4" s="195" customFormat="1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70"/>
    </row>
    <row r="53" spans="1:14" s="195" customFormat="1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70"/>
    </row>
    <row r="54" spans="1:14" s="195" customFormat="1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70"/>
    </row>
    <row r="55" spans="1:14">
      <c r="N55" s="70"/>
    </row>
    <row r="56" spans="1:14" ht="14.25" customHeight="1">
      <c r="N56" s="70"/>
    </row>
    <row r="57" spans="1:14">
      <c r="N57" s="70"/>
    </row>
    <row r="58" spans="1:14">
      <c r="N58" s="70"/>
    </row>
    <row r="59" spans="1:14" ht="14.25" customHeight="1">
      <c r="N59" s="70"/>
    </row>
    <row r="60" spans="1:14">
      <c r="N60" s="70"/>
    </row>
    <row r="61" spans="1:14">
      <c r="N61" s="70"/>
    </row>
    <row r="62" spans="1:14" ht="14.25" customHeight="1">
      <c r="N62" s="70"/>
    </row>
    <row r="63" spans="1:14">
      <c r="N63" s="70"/>
    </row>
    <row r="64" spans="1:14">
      <c r="N64" s="70"/>
    </row>
    <row r="65" spans="14:14">
      <c r="N65" s="70"/>
    </row>
    <row r="66" spans="14:14">
      <c r="N66" s="70"/>
    </row>
    <row r="67" spans="14:14">
      <c r="N67" s="70"/>
    </row>
    <row r="68" spans="14:14">
      <c r="N68" s="70"/>
    </row>
    <row r="69" spans="14:14">
      <c r="N69" s="70"/>
    </row>
    <row r="70" spans="14:14">
      <c r="N70" s="70"/>
    </row>
    <row r="71" spans="14:14" ht="13.5" customHeight="1">
      <c r="N71" s="70"/>
    </row>
    <row r="72" spans="14:14">
      <c r="N72" s="70"/>
    </row>
    <row r="73" spans="14:14">
      <c r="N73" s="70"/>
    </row>
    <row r="74" spans="14:14">
      <c r="N74" s="70"/>
    </row>
    <row r="75" spans="14:14">
      <c r="N75" s="70"/>
    </row>
    <row r="76" spans="14:14" ht="14.25" customHeight="1">
      <c r="N76" s="70"/>
    </row>
    <row r="77" spans="14:14">
      <c r="N77" s="70"/>
    </row>
    <row r="78" spans="14:14">
      <c r="N78" s="70"/>
    </row>
    <row r="79" spans="14:14">
      <c r="N79" s="70"/>
    </row>
    <row r="80" spans="14:14">
      <c r="N80" s="70"/>
    </row>
    <row r="81" spans="14:14">
      <c r="N81" s="70"/>
    </row>
    <row r="82" spans="14:14">
      <c r="N82" s="70"/>
    </row>
    <row r="83" spans="14:14">
      <c r="N83" s="70"/>
    </row>
    <row r="84" spans="14:14">
      <c r="N84" s="70"/>
    </row>
    <row r="85" spans="14:14" ht="14.25" customHeight="1">
      <c r="N85" s="70"/>
    </row>
    <row r="86" spans="14:14">
      <c r="N86" s="70"/>
    </row>
    <row r="87" spans="14:14">
      <c r="N87" s="70"/>
    </row>
    <row r="88" spans="14:14">
      <c r="N88" s="70"/>
    </row>
    <row r="89" spans="14:14">
      <c r="N89" s="70"/>
    </row>
    <row r="90" spans="14:14">
      <c r="N90" s="70"/>
    </row>
    <row r="91" spans="14:14">
      <c r="N91" s="70"/>
    </row>
    <row r="92" spans="14:14">
      <c r="N92" s="70"/>
    </row>
    <row r="93" spans="14:14">
      <c r="N93" s="70"/>
    </row>
    <row r="94" spans="14:14">
      <c r="N94" s="70"/>
    </row>
    <row r="95" spans="14:14">
      <c r="N95" s="70"/>
    </row>
    <row r="96" spans="14:14">
      <c r="N96" s="70"/>
    </row>
    <row r="97" spans="14:14">
      <c r="N97" s="70"/>
    </row>
  </sheetData>
  <mergeCells count="34">
    <mergeCell ref="A33:B33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B31"/>
    <mergeCell ref="A32:B32"/>
    <mergeCell ref="A34:B34"/>
    <mergeCell ref="A35:B35"/>
    <mergeCell ref="A18:B18"/>
    <mergeCell ref="A19:B19"/>
    <mergeCell ref="A20:B20"/>
    <mergeCell ref="A11:B11"/>
    <mergeCell ref="A12:B12"/>
    <mergeCell ref="A13:B13"/>
    <mergeCell ref="A14:B14"/>
    <mergeCell ref="A15:B15"/>
    <mergeCell ref="A9:B9"/>
    <mergeCell ref="A10:B10"/>
    <mergeCell ref="G4:H4"/>
    <mergeCell ref="A4:B4"/>
    <mergeCell ref="A5:B5"/>
    <mergeCell ref="A6:B6"/>
    <mergeCell ref="A7:B7"/>
    <mergeCell ref="A8:B8"/>
    <mergeCell ref="G5:H5"/>
    <mergeCell ref="G6:H6"/>
    <mergeCell ref="G7:H7"/>
    <mergeCell ref="G8:H8"/>
  </mergeCells>
  <phoneticPr fontId="2"/>
  <pageMargins left="0.78740157480314965" right="0.78740157480314965" top="0.59055118110236227" bottom="0.35433070866141736" header="0.23622047244094491" footer="0.31496062992125984"/>
  <pageSetup paperSize="9" scale="92" orientation="portrait" r:id="rId1"/>
  <headerFooter scaleWithDoc="0" alignWithMargins="0">
    <oddFooter>&amp;C－&amp;P－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K71"/>
  <sheetViews>
    <sheetView view="pageBreakPreview" zoomScaleNormal="100" zoomScaleSheetLayoutView="100" workbookViewId="0"/>
  </sheetViews>
  <sheetFormatPr defaultColWidth="7.25" defaultRowHeight="13.5"/>
  <cols>
    <col min="1" max="10" width="7.25" style="4"/>
    <col min="11" max="11" width="7.25" style="4" customWidth="1"/>
    <col min="12" max="16384" width="7.25" style="4"/>
  </cols>
  <sheetData>
    <row r="1" spans="1:11" ht="17.25" customHeight="1">
      <c r="A1" s="18" t="s">
        <v>450</v>
      </c>
      <c r="B1" s="191"/>
      <c r="C1" s="191"/>
      <c r="D1" s="191"/>
      <c r="E1" s="191"/>
      <c r="F1" s="191"/>
    </row>
    <row r="2" spans="1:11" ht="15.95" customHeight="1"/>
    <row r="3" spans="1:11" ht="15" customHeight="1" thickBot="1">
      <c r="A3" s="4" t="s">
        <v>326</v>
      </c>
      <c r="E3" s="193"/>
    </row>
    <row r="4" spans="1:11" s="195" customFormat="1" ht="30" customHeight="1" thickBot="1">
      <c r="A4" s="1357" t="s">
        <v>28</v>
      </c>
      <c r="B4" s="1358"/>
      <c r="C4" s="293" t="s">
        <v>127</v>
      </c>
      <c r="D4" s="290" t="s">
        <v>128</v>
      </c>
      <c r="E4" s="263" t="s">
        <v>19</v>
      </c>
      <c r="F4" s="214"/>
      <c r="G4" s="291" t="s">
        <v>59</v>
      </c>
      <c r="H4" s="359" t="s">
        <v>29</v>
      </c>
      <c r="I4" s="280" t="s">
        <v>127</v>
      </c>
      <c r="J4" s="292" t="s">
        <v>128</v>
      </c>
      <c r="K4" s="279" t="s">
        <v>19</v>
      </c>
    </row>
    <row r="5" spans="1:11" s="195" customFormat="1" ht="13.9" customHeight="1">
      <c r="A5" s="1359" t="s">
        <v>0</v>
      </c>
      <c r="B5" s="1460"/>
      <c r="C5" s="351">
        <v>0.35064935064935066</v>
      </c>
      <c r="D5" s="342">
        <v>0.64935064935064934</v>
      </c>
      <c r="E5" s="346">
        <v>0</v>
      </c>
      <c r="F5" s="214"/>
      <c r="G5" s="1339" t="s">
        <v>60</v>
      </c>
      <c r="H5" s="200">
        <v>2014</v>
      </c>
      <c r="I5" s="348">
        <v>0.55238095238095242</v>
      </c>
      <c r="J5" s="344">
        <v>0.43492063492063493</v>
      </c>
      <c r="K5" s="345">
        <v>1.2698412698412698E-2</v>
      </c>
    </row>
    <row r="6" spans="1:11" s="195" customFormat="1" ht="13.9" customHeight="1">
      <c r="A6" s="1361" t="s">
        <v>1</v>
      </c>
      <c r="B6" s="1461"/>
      <c r="C6" s="352">
        <v>0.71111111111111114</v>
      </c>
      <c r="D6" s="340">
        <v>0.26666666666666666</v>
      </c>
      <c r="E6" s="134">
        <v>2.2222222222222223E-2</v>
      </c>
      <c r="G6" s="1340"/>
      <c r="H6" s="237">
        <v>2017</v>
      </c>
      <c r="I6" s="349">
        <v>0.6029411764705882</v>
      </c>
      <c r="J6" s="341">
        <v>0.375</v>
      </c>
      <c r="K6" s="174">
        <v>2.2058823529411766E-2</v>
      </c>
    </row>
    <row r="7" spans="1:11" s="195" customFormat="1" ht="13.9" customHeight="1" thickBot="1">
      <c r="A7" s="1361" t="s">
        <v>246</v>
      </c>
      <c r="B7" s="1461"/>
      <c r="C7" s="310">
        <v>0.7142857142857143</v>
      </c>
      <c r="D7" s="308">
        <v>0.2857142857142857</v>
      </c>
      <c r="E7" s="296">
        <v>0</v>
      </c>
      <c r="G7" s="1341"/>
      <c r="H7" s="238">
        <v>2020</v>
      </c>
      <c r="I7" s="224">
        <v>0.65439093484419264</v>
      </c>
      <c r="J7" s="215">
        <v>0.34277620396600567</v>
      </c>
      <c r="K7" s="216">
        <v>2.8328611898016999E-3</v>
      </c>
    </row>
    <row r="8" spans="1:11" s="195" customFormat="1" ht="13.9" customHeight="1">
      <c r="A8" s="1363" t="s">
        <v>307</v>
      </c>
      <c r="B8" s="1418"/>
      <c r="C8" s="349">
        <v>0.6</v>
      </c>
      <c r="D8" s="341">
        <v>0.4</v>
      </c>
      <c r="E8" s="174">
        <v>0</v>
      </c>
      <c r="F8" s="214"/>
      <c r="G8" s="1382" t="s">
        <v>11</v>
      </c>
      <c r="H8" s="200">
        <v>2014</v>
      </c>
      <c r="I8" s="350">
        <v>0.65714285714285714</v>
      </c>
      <c r="J8" s="343">
        <v>0.34285714285714286</v>
      </c>
      <c r="K8" s="347">
        <v>0</v>
      </c>
    </row>
    <row r="9" spans="1:11" s="195" customFormat="1" ht="13.9" customHeight="1">
      <c r="A9" s="1363" t="s">
        <v>2</v>
      </c>
      <c r="B9" s="1418"/>
      <c r="C9" s="349">
        <v>0.6428571428571429</v>
      </c>
      <c r="D9" s="341">
        <v>0.2857142857142857</v>
      </c>
      <c r="E9" s="174">
        <v>7.1428571428571425E-2</v>
      </c>
      <c r="G9" s="1340"/>
      <c r="H9" s="237">
        <v>2017</v>
      </c>
      <c r="I9" s="349">
        <v>0.76923076923076927</v>
      </c>
      <c r="J9" s="341">
        <v>0.21153846153846154</v>
      </c>
      <c r="K9" s="174">
        <v>1.9230769230769232E-2</v>
      </c>
    </row>
    <row r="10" spans="1:11" s="195" customFormat="1" ht="13.9" customHeight="1" thickBot="1">
      <c r="A10" s="1363" t="s">
        <v>3</v>
      </c>
      <c r="B10" s="1418"/>
      <c r="C10" s="310">
        <v>0.6</v>
      </c>
      <c r="D10" s="308">
        <v>0.4</v>
      </c>
      <c r="E10" s="296">
        <v>0</v>
      </c>
      <c r="G10" s="1341"/>
      <c r="H10" s="238">
        <v>2020</v>
      </c>
      <c r="I10" s="310">
        <v>0.7068965517241379</v>
      </c>
      <c r="J10" s="308">
        <v>0.29310344827586204</v>
      </c>
      <c r="K10" s="296">
        <v>0</v>
      </c>
    </row>
    <row r="11" spans="1:11" s="195" customFormat="1" ht="13.9" customHeight="1">
      <c r="A11" s="1363" t="s">
        <v>302</v>
      </c>
      <c r="B11" s="1418"/>
      <c r="C11" s="349">
        <v>0.87755102040816324</v>
      </c>
      <c r="D11" s="341">
        <v>0.12244897959183673</v>
      </c>
      <c r="E11" s="174">
        <v>0</v>
      </c>
      <c r="F11" s="214"/>
      <c r="G11" s="1339" t="s">
        <v>12</v>
      </c>
      <c r="H11" s="200">
        <v>2014</v>
      </c>
      <c r="I11" s="348">
        <v>0.70967741935483875</v>
      </c>
      <c r="J11" s="344">
        <v>0.29032258064516131</v>
      </c>
      <c r="K11" s="345">
        <v>0</v>
      </c>
    </row>
    <row r="12" spans="1:11" s="195" customFormat="1" ht="13.9" customHeight="1">
      <c r="A12" s="1363" t="s">
        <v>352</v>
      </c>
      <c r="B12" s="1418"/>
      <c r="C12" s="349">
        <v>0.71590909090909094</v>
      </c>
      <c r="D12" s="341">
        <v>0.28409090909090912</v>
      </c>
      <c r="E12" s="174">
        <v>0</v>
      </c>
      <c r="F12" s="214"/>
      <c r="G12" s="1340"/>
      <c r="H12" s="237">
        <v>2017</v>
      </c>
      <c r="I12" s="349">
        <v>0.69444444444444442</v>
      </c>
      <c r="J12" s="341">
        <v>0.22222222222222221</v>
      </c>
      <c r="K12" s="174">
        <v>8.3333333333333329E-2</v>
      </c>
    </row>
    <row r="13" spans="1:11" s="195" customFormat="1" ht="13.9" customHeight="1" thickBot="1">
      <c r="A13" s="1363" t="s">
        <v>247</v>
      </c>
      <c r="B13" s="1418"/>
      <c r="C13" s="310">
        <v>0.90588235294117647</v>
      </c>
      <c r="D13" s="308">
        <v>9.4117647058823528E-2</v>
      </c>
      <c r="E13" s="296">
        <v>0</v>
      </c>
      <c r="F13" s="214"/>
      <c r="G13" s="1341"/>
      <c r="H13" s="238">
        <v>2020</v>
      </c>
      <c r="I13" s="309">
        <v>0.81481481481481477</v>
      </c>
      <c r="J13" s="304">
        <v>0.18518518518518517</v>
      </c>
      <c r="K13" s="305">
        <v>0</v>
      </c>
    </row>
    <row r="14" spans="1:11" s="195" customFormat="1" ht="13.9" customHeight="1" thickBot="1">
      <c r="A14" s="1365" t="s">
        <v>553</v>
      </c>
      <c r="B14" s="1464"/>
      <c r="C14" s="929">
        <v>0.67708333333333337</v>
      </c>
      <c r="D14" s="930">
        <v>0.32291666666666669</v>
      </c>
      <c r="E14" s="177">
        <v>0</v>
      </c>
      <c r="F14" s="214"/>
      <c r="G14" s="1382" t="s">
        <v>61</v>
      </c>
      <c r="H14" s="200">
        <v>2014</v>
      </c>
      <c r="I14" s="350">
        <v>0.69230769230769229</v>
      </c>
      <c r="J14" s="343">
        <v>0.30769230769230771</v>
      </c>
      <c r="K14" s="347">
        <v>0</v>
      </c>
    </row>
    <row r="15" spans="1:11" s="195" customFormat="1" ht="13.9" customHeight="1" thickBot="1">
      <c r="A15" s="1455" t="s">
        <v>345</v>
      </c>
      <c r="B15" s="1471"/>
      <c r="C15" s="931">
        <v>0.68862275449101795</v>
      </c>
      <c r="D15" s="932">
        <v>0.30738522954091818</v>
      </c>
      <c r="E15" s="933">
        <v>3.9920159680638719E-3</v>
      </c>
      <c r="F15" s="214"/>
      <c r="G15" s="1340"/>
      <c r="H15" s="237">
        <v>2017</v>
      </c>
      <c r="I15" s="349">
        <v>0.90625</v>
      </c>
      <c r="J15" s="341">
        <v>9.375E-2</v>
      </c>
      <c r="K15" s="174">
        <v>0</v>
      </c>
    </row>
    <row r="16" spans="1:11" s="195" customFormat="1" ht="13.9" customHeight="1" thickTop="1" thickBot="1">
      <c r="A16" s="1457" t="s">
        <v>370</v>
      </c>
      <c r="B16" s="1472"/>
      <c r="C16" s="942">
        <v>0.65648854961832059</v>
      </c>
      <c r="D16" s="832">
        <v>0.31552162849872772</v>
      </c>
      <c r="E16" s="833">
        <v>2.7989821882951654E-2</v>
      </c>
      <c r="F16" s="214"/>
      <c r="G16" s="1341"/>
      <c r="H16" s="238">
        <v>2020</v>
      </c>
      <c r="I16" s="309">
        <v>0.80555555555555558</v>
      </c>
      <c r="J16" s="304">
        <v>0.16666666666666666</v>
      </c>
      <c r="K16" s="305">
        <v>2.7777777777777776E-2</v>
      </c>
    </row>
    <row r="17" spans="1:11" s="195" customFormat="1" ht="13.9" customHeight="1" thickBot="1">
      <c r="A17" s="1437" t="s">
        <v>369</v>
      </c>
      <c r="B17" s="1462"/>
      <c r="C17" s="929">
        <v>0.58190709046454769</v>
      </c>
      <c r="D17" s="930">
        <v>0.40831295843520782</v>
      </c>
      <c r="E17" s="177">
        <v>9.7799511002444987E-3</v>
      </c>
      <c r="F17" s="214"/>
      <c r="K17" s="213" t="s">
        <v>160</v>
      </c>
    </row>
    <row r="18" spans="1:11" s="195" customFormat="1" ht="13.9" customHeight="1">
      <c r="A18" s="262"/>
      <c r="B18" s="262"/>
      <c r="C18" s="262"/>
      <c r="D18" s="262"/>
      <c r="E18" s="262"/>
      <c r="F18" s="262"/>
      <c r="G18" s="262"/>
    </row>
    <row r="19" spans="1:11" s="195" customFormat="1" ht="13.9" customHeight="1">
      <c r="A19" s="276"/>
      <c r="B19" s="276"/>
      <c r="C19" s="276"/>
      <c r="D19" s="276"/>
      <c r="E19" s="276"/>
      <c r="F19" s="276"/>
      <c r="G19" s="276"/>
      <c r="H19" s="276"/>
      <c r="I19" s="276"/>
      <c r="J19" s="276"/>
      <c r="K19" s="276"/>
    </row>
    <row r="20" spans="1:11" s="195" customFormat="1" ht="13.9" customHeight="1">
      <c r="A20" s="276"/>
      <c r="B20" s="276"/>
      <c r="C20" s="276"/>
      <c r="D20" s="276"/>
      <c r="E20" s="276"/>
      <c r="F20" s="276"/>
      <c r="G20" s="276"/>
      <c r="H20" s="276"/>
      <c r="I20" s="276"/>
      <c r="J20" s="276"/>
      <c r="K20" s="276"/>
    </row>
    <row r="21" spans="1:11" s="195" customFormat="1" ht="13.9" customHeight="1">
      <c r="A21" s="276"/>
      <c r="B21" s="276"/>
      <c r="C21" s="276"/>
      <c r="D21" s="276"/>
      <c r="E21" s="276"/>
      <c r="F21" s="276"/>
      <c r="G21" s="276"/>
      <c r="H21" s="276"/>
      <c r="I21" s="276"/>
      <c r="J21" s="276"/>
      <c r="K21" s="276"/>
    </row>
    <row r="22" spans="1:11" s="195" customFormat="1" ht="13.9" customHeight="1">
      <c r="A22" s="276"/>
      <c r="B22" s="276"/>
      <c r="C22" s="276"/>
      <c r="D22" s="276"/>
      <c r="E22" s="276"/>
      <c r="F22" s="276"/>
      <c r="G22" s="276"/>
      <c r="H22" s="276"/>
      <c r="I22" s="276"/>
      <c r="J22" s="276"/>
      <c r="K22" s="276"/>
    </row>
    <row r="23" spans="1:11" s="195" customFormat="1" ht="13.9" customHeight="1">
      <c r="A23" s="276"/>
      <c r="B23" s="276"/>
      <c r="C23" s="276"/>
      <c r="D23" s="276"/>
      <c r="E23" s="276"/>
      <c r="F23" s="276"/>
      <c r="G23" s="276"/>
      <c r="H23" s="276"/>
      <c r="I23" s="276"/>
      <c r="J23" s="276"/>
      <c r="K23" s="276"/>
    </row>
    <row r="24" spans="1:11" s="195" customFormat="1" ht="13.9" customHeight="1">
      <c r="A24" s="276"/>
      <c r="B24" s="276"/>
      <c r="C24" s="276"/>
      <c r="D24" s="276"/>
      <c r="E24" s="276"/>
      <c r="F24" s="276"/>
      <c r="G24" s="276"/>
      <c r="H24" s="276"/>
      <c r="I24" s="276"/>
      <c r="J24" s="276"/>
      <c r="K24" s="276"/>
    </row>
    <row r="25" spans="1:11" s="195" customFormat="1" ht="13.9" customHeight="1">
      <c r="A25" s="276"/>
      <c r="B25" s="276"/>
      <c r="C25" s="276"/>
      <c r="D25" s="276"/>
      <c r="E25" s="276"/>
      <c r="F25" s="276"/>
      <c r="G25" s="276"/>
      <c r="H25" s="276"/>
      <c r="I25" s="276"/>
      <c r="J25" s="276"/>
      <c r="K25" s="276"/>
    </row>
    <row r="26" spans="1:11" s="195" customFormat="1" ht="13.9" customHeight="1">
      <c r="A26" s="276"/>
      <c r="B26" s="276"/>
      <c r="C26" s="276"/>
      <c r="D26" s="276"/>
      <c r="E26" s="276"/>
      <c r="F26" s="276"/>
      <c r="G26" s="276"/>
      <c r="H26" s="276"/>
      <c r="I26" s="276"/>
      <c r="J26" s="276"/>
      <c r="K26" s="276"/>
    </row>
    <row r="27" spans="1:11" s="195" customFormat="1" ht="13.9" customHeight="1">
      <c r="A27" s="276"/>
      <c r="B27" s="276"/>
      <c r="C27" s="276"/>
      <c r="D27" s="276"/>
      <c r="E27" s="276"/>
      <c r="F27" s="276"/>
      <c r="G27" s="276"/>
      <c r="H27" s="276"/>
      <c r="I27" s="276"/>
      <c r="J27" s="276"/>
      <c r="K27" s="276"/>
    </row>
    <row r="28" spans="1:11" s="195" customFormat="1" ht="13.9" customHeight="1">
      <c r="A28" s="276"/>
      <c r="B28" s="276"/>
      <c r="C28" s="276"/>
      <c r="D28" s="276"/>
      <c r="E28" s="276"/>
      <c r="F28" s="276"/>
      <c r="G28" s="276"/>
      <c r="H28" s="276"/>
      <c r="I28" s="276"/>
      <c r="J28" s="276"/>
      <c r="K28" s="276"/>
    </row>
    <row r="29" spans="1:11" s="195" customFormat="1" ht="12" customHeight="1">
      <c r="A29" s="276"/>
      <c r="B29" s="276"/>
      <c r="C29" s="276"/>
      <c r="D29" s="276"/>
      <c r="E29" s="276"/>
      <c r="F29" s="276"/>
      <c r="G29" s="276"/>
      <c r="H29" s="276"/>
      <c r="I29" s="276"/>
      <c r="J29" s="276"/>
      <c r="K29" s="276"/>
    </row>
    <row r="30" spans="1:11" ht="15" customHeight="1">
      <c r="A30" s="276"/>
      <c r="B30" s="276"/>
      <c r="C30" s="276"/>
      <c r="D30" s="276"/>
      <c r="E30" s="276"/>
      <c r="F30" s="276"/>
      <c r="G30" s="276"/>
      <c r="H30" s="276"/>
      <c r="I30" s="276"/>
      <c r="J30" s="276"/>
      <c r="K30" s="276"/>
    </row>
    <row r="31" spans="1:11" s="195" customFormat="1">
      <c r="A31" s="276"/>
      <c r="B31" s="276"/>
      <c r="C31" s="276"/>
      <c r="D31" s="276"/>
      <c r="E31" s="276"/>
      <c r="F31" s="276"/>
      <c r="G31" s="276"/>
      <c r="H31" s="276"/>
      <c r="I31" s="276"/>
      <c r="J31" s="276"/>
      <c r="K31" s="276"/>
    </row>
    <row r="32" spans="1:11" s="195" customFormat="1" ht="15" customHeight="1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</row>
    <row r="33" spans="1:11" s="195" customFormat="1" ht="15" customHeight="1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</row>
    <row r="34" spans="1:11" s="195" customFormat="1" ht="15" customHeight="1">
      <c r="A34" s="276"/>
      <c r="B34" s="276"/>
      <c r="C34" s="276"/>
      <c r="D34" s="276"/>
      <c r="E34" s="276"/>
      <c r="F34" s="276"/>
      <c r="G34" s="276"/>
      <c r="H34" s="276"/>
      <c r="I34" s="276"/>
      <c r="J34" s="276"/>
      <c r="K34" s="276"/>
    </row>
    <row r="35" spans="1:11" s="195" customFormat="1" ht="15" customHeight="1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</row>
    <row r="36" spans="1:11" s="195" customFormat="1" ht="15" customHeight="1">
      <c r="A36" s="276"/>
      <c r="B36" s="276"/>
      <c r="C36" s="276"/>
      <c r="D36" s="276"/>
      <c r="E36" s="276"/>
      <c r="F36" s="276"/>
      <c r="G36" s="276"/>
      <c r="H36" s="276"/>
      <c r="I36" s="276"/>
      <c r="J36" s="276"/>
      <c r="K36" s="276"/>
    </row>
    <row r="37" spans="1:11" s="195" customFormat="1" ht="15" customHeight="1">
      <c r="A37" s="276"/>
      <c r="B37" s="276"/>
      <c r="C37" s="276"/>
      <c r="D37" s="276"/>
      <c r="E37" s="276"/>
      <c r="F37" s="276"/>
      <c r="G37" s="276"/>
      <c r="H37" s="276"/>
      <c r="I37" s="276"/>
      <c r="J37" s="276"/>
      <c r="K37" s="276"/>
    </row>
    <row r="38" spans="1:11" s="195" customFormat="1" ht="15" customHeight="1">
      <c r="A38" s="276"/>
      <c r="B38" s="276"/>
      <c r="C38" s="276"/>
      <c r="D38" s="276"/>
      <c r="E38" s="276"/>
      <c r="F38" s="276"/>
      <c r="G38" s="276"/>
      <c r="H38" s="276"/>
      <c r="I38" s="276"/>
      <c r="J38" s="276"/>
      <c r="K38" s="276"/>
    </row>
    <row r="39" spans="1:11" s="195" customFormat="1" ht="15" customHeight="1">
      <c r="A39" s="276"/>
      <c r="B39" s="276"/>
      <c r="C39" s="276"/>
      <c r="D39" s="276"/>
      <c r="E39" s="276"/>
      <c r="F39" s="276"/>
      <c r="G39" s="276"/>
      <c r="H39" s="276"/>
      <c r="I39" s="276"/>
      <c r="J39" s="276"/>
      <c r="K39" s="276"/>
    </row>
    <row r="40" spans="1:11" s="195" customFormat="1" ht="15" customHeight="1">
      <c r="A40" s="276"/>
      <c r="B40" s="276"/>
      <c r="C40" s="276"/>
      <c r="D40" s="276"/>
      <c r="E40" s="276"/>
      <c r="F40" s="276"/>
      <c r="G40" s="276"/>
      <c r="H40" s="276"/>
      <c r="I40" s="276"/>
      <c r="J40" s="276"/>
      <c r="K40" s="276"/>
    </row>
    <row r="41" spans="1:11" s="195" customFormat="1" ht="15" customHeight="1">
      <c r="A41" s="276"/>
      <c r="B41" s="276"/>
      <c r="C41" s="276"/>
      <c r="D41" s="276"/>
      <c r="E41" s="276"/>
      <c r="F41" s="276"/>
      <c r="G41" s="276"/>
      <c r="H41" s="276"/>
      <c r="I41" s="276"/>
      <c r="J41" s="276"/>
      <c r="K41" s="276"/>
    </row>
    <row r="42" spans="1:11" s="195" customFormat="1" ht="15" customHeight="1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</row>
    <row r="43" spans="1:11" s="195" customFormat="1" ht="15" customHeight="1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</row>
    <row r="44" spans="1:11" s="195" customFormat="1" ht="15" customHeight="1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</row>
    <row r="45" spans="1:11" s="195" customFormat="1" ht="15" customHeight="1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</row>
    <row r="46" spans="1:11" s="195" customFormat="1" ht="15" customHeight="1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</row>
    <row r="47" spans="1:11" s="195" customFormat="1" ht="15" customHeight="1">
      <c r="A47" s="276"/>
      <c r="B47" s="276"/>
      <c r="C47" s="276"/>
      <c r="D47" s="276"/>
      <c r="E47" s="276"/>
      <c r="F47" s="276"/>
      <c r="G47" s="276"/>
      <c r="H47" s="276"/>
      <c r="I47" s="276"/>
      <c r="J47" s="276"/>
      <c r="K47" s="276"/>
    </row>
    <row r="48" spans="1:11" s="195" customFormat="1" ht="15" customHeight="1">
      <c r="A48" s="276"/>
      <c r="B48" s="276"/>
      <c r="C48" s="276"/>
      <c r="D48" s="276"/>
      <c r="E48" s="276"/>
      <c r="F48" s="276"/>
      <c r="G48" s="276"/>
      <c r="H48" s="276"/>
      <c r="I48" s="276"/>
      <c r="J48" s="276"/>
      <c r="K48" s="276"/>
    </row>
    <row r="49" spans="1:11" s="195" customFormat="1" ht="15" customHeight="1">
      <c r="A49" s="276"/>
      <c r="B49" s="276"/>
      <c r="C49" s="276"/>
      <c r="D49" s="276"/>
      <c r="E49" s="276"/>
      <c r="F49" s="276"/>
      <c r="G49" s="276"/>
      <c r="H49" s="276"/>
      <c r="I49" s="276"/>
      <c r="J49" s="276"/>
      <c r="K49" s="276"/>
    </row>
    <row r="50" spans="1:11" s="195" customFormat="1" ht="15" customHeight="1">
      <c r="A50" s="276"/>
      <c r="B50" s="276"/>
      <c r="C50" s="276"/>
      <c r="D50" s="276"/>
      <c r="E50" s="276"/>
      <c r="F50" s="276"/>
      <c r="G50" s="276"/>
      <c r="H50" s="276"/>
      <c r="I50" s="276"/>
      <c r="J50" s="276"/>
      <c r="K50" s="276"/>
    </row>
    <row r="51" spans="1:11" s="195" customFormat="1" ht="15" customHeight="1">
      <c r="A51" s="276"/>
      <c r="B51" s="276"/>
      <c r="C51" s="276"/>
      <c r="D51" s="276"/>
      <c r="E51" s="276"/>
      <c r="F51" s="276"/>
      <c r="G51" s="276"/>
      <c r="H51" s="276"/>
      <c r="I51" s="276"/>
      <c r="J51" s="276"/>
      <c r="K51" s="276"/>
    </row>
    <row r="52" spans="1:11" s="195" customFormat="1" ht="15" customHeight="1">
      <c r="A52" s="276"/>
      <c r="B52" s="276"/>
      <c r="C52" s="276"/>
      <c r="D52" s="276"/>
      <c r="E52" s="276"/>
      <c r="F52" s="276"/>
      <c r="G52" s="276"/>
      <c r="H52" s="276"/>
      <c r="I52" s="276"/>
      <c r="J52" s="276"/>
      <c r="K52" s="276"/>
    </row>
    <row r="53" spans="1:11" s="195" customFormat="1" ht="15" customHeight="1">
      <c r="A53" s="276"/>
      <c r="B53" s="276"/>
      <c r="C53" s="276"/>
      <c r="D53" s="276"/>
      <c r="E53" s="276"/>
      <c r="F53" s="276"/>
      <c r="G53" s="276"/>
      <c r="H53" s="276"/>
      <c r="I53" s="276"/>
      <c r="J53" s="276"/>
      <c r="K53" s="276"/>
    </row>
    <row r="54" spans="1:11" s="195" customFormat="1" ht="15" customHeight="1">
      <c r="A54" s="276"/>
      <c r="B54" s="276"/>
      <c r="C54" s="276"/>
      <c r="D54" s="276"/>
      <c r="E54" s="276"/>
      <c r="F54" s="276"/>
      <c r="G54" s="276"/>
      <c r="H54" s="276"/>
      <c r="I54" s="276"/>
      <c r="J54" s="276"/>
      <c r="K54" s="276"/>
    </row>
    <row r="55" spans="1:11" s="195" customFormat="1" ht="15" customHeight="1">
      <c r="A55" s="276"/>
      <c r="B55" s="276"/>
      <c r="C55" s="276"/>
      <c r="D55" s="276"/>
      <c r="E55" s="276"/>
      <c r="F55" s="276"/>
      <c r="G55" s="276"/>
      <c r="H55" s="276"/>
      <c r="I55" s="276"/>
      <c r="J55" s="276"/>
      <c r="K55" s="276"/>
    </row>
    <row r="56" spans="1:11" s="195" customFormat="1" ht="15" customHeight="1">
      <c r="A56" s="276"/>
      <c r="B56" s="276"/>
      <c r="C56" s="276"/>
      <c r="D56" s="276"/>
      <c r="E56" s="276"/>
      <c r="F56" s="276"/>
      <c r="G56" s="276"/>
      <c r="H56" s="276"/>
      <c r="I56" s="276"/>
      <c r="J56" s="276"/>
      <c r="K56" s="276"/>
    </row>
    <row r="57" spans="1:11" ht="15" customHeight="1">
      <c r="A57" s="276"/>
      <c r="B57" s="276"/>
      <c r="C57" s="276"/>
      <c r="D57" s="276"/>
      <c r="E57" s="276"/>
      <c r="F57" s="276"/>
      <c r="G57" s="276"/>
      <c r="H57" s="276"/>
      <c r="I57" s="276"/>
      <c r="J57" s="276"/>
      <c r="K57" s="276"/>
    </row>
    <row r="58" spans="1:11" s="195" customFormat="1" ht="13.9" customHeight="1">
      <c r="A58" s="276"/>
      <c r="B58" s="276"/>
      <c r="C58" s="276"/>
      <c r="D58" s="276"/>
      <c r="E58" s="276"/>
      <c r="F58" s="276"/>
      <c r="G58" s="276"/>
      <c r="H58" s="276"/>
      <c r="I58" s="276"/>
      <c r="J58" s="276"/>
      <c r="K58" s="276"/>
    </row>
    <row r="59" spans="1:11" s="195" customFormat="1" ht="15" customHeight="1">
      <c r="A59" s="276"/>
      <c r="B59" s="276"/>
      <c r="C59" s="276"/>
      <c r="D59" s="276"/>
      <c r="E59" s="276"/>
      <c r="F59" s="276"/>
      <c r="G59" s="276"/>
      <c r="H59" s="276"/>
      <c r="I59" s="276"/>
      <c r="J59" s="276"/>
      <c r="K59" s="276"/>
    </row>
    <row r="60" spans="1:11" s="195" customFormat="1" ht="15" customHeight="1">
      <c r="F60" s="214"/>
    </row>
    <row r="61" spans="1:11" s="195" customFormat="1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s="195" customFormat="1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s="195" customFormat="1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s="195" customFormat="1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s="195" customFormat="1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s="195" customFormat="1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s="195" customFormat="1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s="195" customFormat="1" ht="13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s="195" customFormat="1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s="195" customFormat="1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s="195" customFormat="1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</sheetData>
  <mergeCells count="18">
    <mergeCell ref="A17:B17"/>
    <mergeCell ref="A4:B4"/>
    <mergeCell ref="A9:B9"/>
    <mergeCell ref="A10:B10"/>
    <mergeCell ref="A11:B11"/>
    <mergeCell ref="A12:B12"/>
    <mergeCell ref="A13:B13"/>
    <mergeCell ref="G5:G7"/>
    <mergeCell ref="G8:G10"/>
    <mergeCell ref="G11:G13"/>
    <mergeCell ref="G14:G16"/>
    <mergeCell ref="A5:B5"/>
    <mergeCell ref="A6:B6"/>
    <mergeCell ref="A7:B7"/>
    <mergeCell ref="A8:B8"/>
    <mergeCell ref="A14:B14"/>
    <mergeCell ref="A15:B15"/>
    <mergeCell ref="A16:B16"/>
  </mergeCells>
  <phoneticPr fontId="2"/>
  <pageMargins left="0.78740157480314965" right="0.78740157480314965" top="0.59055118110236227" bottom="0.35433070866141736" header="0.23622047244094491" footer="0.31496062992125984"/>
  <pageSetup paperSize="9" orientation="portrait" r:id="rId1"/>
  <headerFooter scaleWithDoc="0" alignWithMargins="0">
    <oddFooter>&amp;C－&amp;P－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J52"/>
  <sheetViews>
    <sheetView view="pageBreakPreview" zoomScaleNormal="85" zoomScaleSheetLayoutView="100" workbookViewId="0"/>
  </sheetViews>
  <sheetFormatPr defaultColWidth="7.25" defaultRowHeight="13.5"/>
  <cols>
    <col min="3" max="10" width="9.625" customWidth="1"/>
  </cols>
  <sheetData>
    <row r="1" spans="1:10" ht="17.25" customHeight="1">
      <c r="A1" s="18" t="s">
        <v>450</v>
      </c>
      <c r="B1" s="191"/>
      <c r="C1" s="190"/>
      <c r="D1" s="190"/>
      <c r="E1" s="190"/>
      <c r="F1" s="190"/>
      <c r="G1" s="190"/>
      <c r="H1" s="190"/>
      <c r="I1" s="190"/>
    </row>
    <row r="2" spans="1:10" ht="15.9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29" customFormat="1" ht="15" customHeight="1" thickBot="1">
      <c r="A3" s="219" t="s">
        <v>566</v>
      </c>
      <c r="B3" s="193"/>
      <c r="C3" s="193"/>
      <c r="D3" s="193"/>
      <c r="E3" s="193"/>
      <c r="F3" s="193"/>
      <c r="G3" s="193"/>
      <c r="H3" s="193"/>
      <c r="I3" s="193"/>
      <c r="J3" s="193"/>
    </row>
    <row r="4" spans="1:10" s="70" customFormat="1" ht="45" customHeight="1" thickBot="1">
      <c r="A4" s="1468" t="s">
        <v>28</v>
      </c>
      <c r="B4" s="1469"/>
      <c r="C4" s="389" t="s">
        <v>130</v>
      </c>
      <c r="D4" s="243" t="s">
        <v>129</v>
      </c>
      <c r="E4" s="243" t="s">
        <v>131</v>
      </c>
      <c r="F4" s="243" t="s">
        <v>452</v>
      </c>
      <c r="G4" s="243" t="s">
        <v>451</v>
      </c>
      <c r="H4" s="243" t="s">
        <v>18</v>
      </c>
      <c r="I4" s="243" t="s">
        <v>132</v>
      </c>
      <c r="J4" s="282" t="s">
        <v>156</v>
      </c>
    </row>
    <row r="5" spans="1:10" s="70" customFormat="1" ht="15" customHeight="1">
      <c r="A5" s="1359" t="s">
        <v>0</v>
      </c>
      <c r="B5" s="1460"/>
      <c r="C5" s="331">
        <v>0.40740740740740738</v>
      </c>
      <c r="D5" s="322">
        <v>0.29629629629629628</v>
      </c>
      <c r="E5" s="322">
        <v>7.407407407407407E-2</v>
      </c>
      <c r="F5" s="322">
        <v>0.1111111111111111</v>
      </c>
      <c r="G5" s="322">
        <v>0</v>
      </c>
      <c r="H5" s="322">
        <v>0.37037037037037035</v>
      </c>
      <c r="I5" s="322">
        <v>0.29629629629629628</v>
      </c>
      <c r="J5" s="332">
        <v>7.407407407407407E-2</v>
      </c>
    </row>
    <row r="6" spans="1:10" s="70" customFormat="1" ht="15" customHeight="1">
      <c r="A6" s="1361" t="s">
        <v>1</v>
      </c>
      <c r="B6" s="1461"/>
      <c r="C6" s="310">
        <v>0.46875</v>
      </c>
      <c r="D6" s="308">
        <v>0.375</v>
      </c>
      <c r="E6" s="308">
        <v>0</v>
      </c>
      <c r="F6" s="308">
        <v>0.3125</v>
      </c>
      <c r="G6" s="308">
        <v>0.3125</v>
      </c>
      <c r="H6" s="308">
        <v>0.53125</v>
      </c>
      <c r="I6" s="308">
        <v>0.15625</v>
      </c>
      <c r="J6" s="296">
        <v>0</v>
      </c>
    </row>
    <row r="7" spans="1:10" s="70" customFormat="1" ht="15" customHeight="1">
      <c r="A7" s="1361" t="s">
        <v>246</v>
      </c>
      <c r="B7" s="1461"/>
      <c r="C7" s="310">
        <v>0.2</v>
      </c>
      <c r="D7" s="308">
        <v>0.4</v>
      </c>
      <c r="E7" s="308">
        <v>0.2</v>
      </c>
      <c r="F7" s="308">
        <v>0.4</v>
      </c>
      <c r="G7" s="308">
        <v>0.6</v>
      </c>
      <c r="H7" s="308">
        <v>0.6</v>
      </c>
      <c r="I7" s="308">
        <v>0</v>
      </c>
      <c r="J7" s="296">
        <v>0.2</v>
      </c>
    </row>
    <row r="8" spans="1:10" s="70" customFormat="1" ht="15" customHeight="1">
      <c r="A8" s="1363" t="s">
        <v>371</v>
      </c>
      <c r="B8" s="1418"/>
      <c r="C8" s="310">
        <v>0.27777777777777779</v>
      </c>
      <c r="D8" s="308">
        <v>0.33333333333333331</v>
      </c>
      <c r="E8" s="308">
        <v>0</v>
      </c>
      <c r="F8" s="308">
        <v>0.27777777777777779</v>
      </c>
      <c r="G8" s="308">
        <v>0.1111111111111111</v>
      </c>
      <c r="H8" s="308">
        <v>0.16666666666666666</v>
      </c>
      <c r="I8" s="308">
        <v>0.16666666666666666</v>
      </c>
      <c r="J8" s="296">
        <v>0</v>
      </c>
    </row>
    <row r="9" spans="1:10" s="70" customFormat="1" ht="15" customHeight="1">
      <c r="A9" s="1363" t="s">
        <v>2</v>
      </c>
      <c r="B9" s="1418"/>
      <c r="C9" s="310">
        <v>0.33333333333333331</v>
      </c>
      <c r="D9" s="308">
        <v>0.66666666666666663</v>
      </c>
      <c r="E9" s="308">
        <v>0.1111111111111111</v>
      </c>
      <c r="F9" s="308">
        <v>0.44444444444444442</v>
      </c>
      <c r="G9" s="308">
        <v>0.33333333333333331</v>
      </c>
      <c r="H9" s="308">
        <v>0.88888888888888884</v>
      </c>
      <c r="I9" s="308">
        <v>0.1111111111111111</v>
      </c>
      <c r="J9" s="296">
        <v>0</v>
      </c>
    </row>
    <row r="10" spans="1:10" s="70" customFormat="1" ht="15" customHeight="1">
      <c r="A10" s="1363" t="s">
        <v>3</v>
      </c>
      <c r="B10" s="1418"/>
      <c r="C10" s="310">
        <v>0.83333333333333337</v>
      </c>
      <c r="D10" s="308">
        <v>0.5</v>
      </c>
      <c r="E10" s="308">
        <v>0.16666666666666666</v>
      </c>
      <c r="F10" s="308">
        <v>0.5</v>
      </c>
      <c r="G10" s="308">
        <v>0.5</v>
      </c>
      <c r="H10" s="308">
        <v>0.66666666666666663</v>
      </c>
      <c r="I10" s="308">
        <v>0</v>
      </c>
      <c r="J10" s="296">
        <v>0</v>
      </c>
    </row>
    <row r="11" spans="1:10" s="70" customFormat="1" ht="15" customHeight="1">
      <c r="A11" s="1363" t="s">
        <v>302</v>
      </c>
      <c r="B11" s="1418"/>
      <c r="C11" s="310">
        <v>0.67441860465116277</v>
      </c>
      <c r="D11" s="308">
        <v>0.39534883720930231</v>
      </c>
      <c r="E11" s="308">
        <v>2.3255813953488372E-2</v>
      </c>
      <c r="F11" s="308">
        <v>0.30232558139534882</v>
      </c>
      <c r="G11" s="308">
        <v>0.16279069767441862</v>
      </c>
      <c r="H11" s="308">
        <v>0.46511627906976744</v>
      </c>
      <c r="I11" s="308">
        <v>6.9767441860465115E-2</v>
      </c>
      <c r="J11" s="296">
        <v>2.3255813953488372E-2</v>
      </c>
    </row>
    <row r="12" spans="1:10" s="70" customFormat="1" ht="15" customHeight="1">
      <c r="A12" s="1363" t="s">
        <v>352</v>
      </c>
      <c r="B12" s="1418"/>
      <c r="C12" s="310">
        <v>0.55555555555555558</v>
      </c>
      <c r="D12" s="308">
        <v>0.53968253968253965</v>
      </c>
      <c r="E12" s="308">
        <v>6.3492063492063489E-2</v>
      </c>
      <c r="F12" s="308">
        <v>0.44444444444444442</v>
      </c>
      <c r="G12" s="308">
        <v>0.26984126984126983</v>
      </c>
      <c r="H12" s="308">
        <v>0.5714285714285714</v>
      </c>
      <c r="I12" s="308">
        <v>0.1111111111111111</v>
      </c>
      <c r="J12" s="296">
        <v>1.5873015873015872E-2</v>
      </c>
    </row>
    <row r="13" spans="1:10" s="70" customFormat="1" ht="15" customHeight="1">
      <c r="A13" s="1363" t="s">
        <v>247</v>
      </c>
      <c r="B13" s="1418"/>
      <c r="C13" s="310">
        <v>0.62337662337662336</v>
      </c>
      <c r="D13" s="308">
        <v>0.53246753246753242</v>
      </c>
      <c r="E13" s="308">
        <v>7.792207792207792E-2</v>
      </c>
      <c r="F13" s="308">
        <v>0.38961038961038963</v>
      </c>
      <c r="G13" s="308">
        <v>0.11688311688311688</v>
      </c>
      <c r="H13" s="308">
        <v>0.54545454545454541</v>
      </c>
      <c r="I13" s="308">
        <v>3.896103896103896E-2</v>
      </c>
      <c r="J13" s="296">
        <v>0</v>
      </c>
    </row>
    <row r="14" spans="1:10" s="70" customFormat="1" ht="15" customHeight="1" thickBot="1">
      <c r="A14" s="1365" t="s">
        <v>553</v>
      </c>
      <c r="B14" s="1464"/>
      <c r="C14" s="309">
        <v>0.58461538461538465</v>
      </c>
      <c r="D14" s="304">
        <v>0.49230769230769234</v>
      </c>
      <c r="E14" s="304">
        <v>4.6153846153846156E-2</v>
      </c>
      <c r="F14" s="304">
        <v>0.36923076923076925</v>
      </c>
      <c r="G14" s="304">
        <v>0.23076923076923078</v>
      </c>
      <c r="H14" s="304">
        <v>0.32307692307692309</v>
      </c>
      <c r="I14" s="304">
        <v>9.2307692307692313E-2</v>
      </c>
      <c r="J14" s="305">
        <v>1.5384615384615385E-2</v>
      </c>
    </row>
    <row r="15" spans="1:10" s="70" customFormat="1" ht="15" customHeight="1" thickBot="1">
      <c r="A15" s="1455" t="s">
        <v>353</v>
      </c>
      <c r="B15" s="1471"/>
      <c r="C15" s="381">
        <v>0.55072463768115942</v>
      </c>
      <c r="D15" s="382">
        <v>0.46666666666666667</v>
      </c>
      <c r="E15" s="382">
        <v>5.5072463768115941E-2</v>
      </c>
      <c r="F15" s="382">
        <v>0.3536231884057971</v>
      </c>
      <c r="G15" s="382">
        <v>0.2</v>
      </c>
      <c r="H15" s="382">
        <v>0.47536231884057972</v>
      </c>
      <c r="I15" s="382">
        <v>0.10434782608695652</v>
      </c>
      <c r="J15" s="383">
        <v>1.7391304347826087E-2</v>
      </c>
    </row>
    <row r="16" spans="1:10" s="70" customFormat="1" ht="15" customHeight="1" thickTop="1">
      <c r="A16" s="1457" t="s">
        <v>370</v>
      </c>
      <c r="B16" s="1472"/>
      <c r="C16" s="1147">
        <v>0.50387596899224807</v>
      </c>
      <c r="D16" s="934">
        <v>0.4263565891472868</v>
      </c>
      <c r="E16" s="934">
        <v>5.4263565891472867E-2</v>
      </c>
      <c r="F16" s="934">
        <v>0.34883720930232559</v>
      </c>
      <c r="G16" s="934" t="s">
        <v>259</v>
      </c>
      <c r="H16" s="934">
        <v>0.43798449612403101</v>
      </c>
      <c r="I16" s="934">
        <v>0.16279069767441862</v>
      </c>
      <c r="J16" s="935">
        <v>3.875968992248062E-3</v>
      </c>
    </row>
    <row r="17" spans="1:10" s="70" customFormat="1" ht="15" customHeight="1" thickBot="1">
      <c r="A17" s="1437" t="s">
        <v>369</v>
      </c>
      <c r="B17" s="1462"/>
      <c r="C17" s="309" t="s">
        <v>40</v>
      </c>
      <c r="D17" s="304" t="s">
        <v>40</v>
      </c>
      <c r="E17" s="304" t="s">
        <v>40</v>
      </c>
      <c r="F17" s="304" t="s">
        <v>40</v>
      </c>
      <c r="G17" s="304" t="s">
        <v>259</v>
      </c>
      <c r="H17" s="304" t="s">
        <v>40</v>
      </c>
      <c r="I17" s="304" t="s">
        <v>40</v>
      </c>
      <c r="J17" s="305" t="s">
        <v>40</v>
      </c>
    </row>
    <row r="18" spans="1:10" s="70" customFormat="1" ht="15" customHeight="1" thickBot="1">
      <c r="A18" s="195"/>
      <c r="B18" s="195"/>
      <c r="C18" s="195"/>
      <c r="D18" s="195"/>
      <c r="E18" s="195"/>
      <c r="F18" s="195"/>
      <c r="G18" s="195"/>
      <c r="H18" s="195"/>
      <c r="I18" s="195"/>
      <c r="J18" s="195"/>
    </row>
    <row r="19" spans="1:10" s="70" customFormat="1" ht="49.5" customHeight="1" thickBot="1">
      <c r="A19" s="494" t="s">
        <v>63</v>
      </c>
      <c r="B19" s="282" t="s">
        <v>29</v>
      </c>
      <c r="C19" s="389" t="s">
        <v>130</v>
      </c>
      <c r="D19" s="243" t="s">
        <v>129</v>
      </c>
      <c r="E19" s="243" t="s">
        <v>131</v>
      </c>
      <c r="F19" s="243" t="s">
        <v>452</v>
      </c>
      <c r="G19" s="243" t="s">
        <v>451</v>
      </c>
      <c r="H19" s="243" t="s">
        <v>18</v>
      </c>
      <c r="I19" s="243" t="s">
        <v>132</v>
      </c>
      <c r="J19" s="282" t="s">
        <v>156</v>
      </c>
    </row>
    <row r="20" spans="1:10" s="70" customFormat="1" ht="15" customHeight="1">
      <c r="A20" s="1382" t="s">
        <v>60</v>
      </c>
      <c r="B20" s="200">
        <v>2014</v>
      </c>
      <c r="C20" s="330" t="s">
        <v>40</v>
      </c>
      <c r="D20" s="320" t="s">
        <v>40</v>
      </c>
      <c r="E20" s="320" t="s">
        <v>40</v>
      </c>
      <c r="F20" s="320" t="s">
        <v>40</v>
      </c>
      <c r="G20" s="320" t="s">
        <v>274</v>
      </c>
      <c r="H20" s="320" t="s">
        <v>40</v>
      </c>
      <c r="I20" s="320" t="s">
        <v>40</v>
      </c>
      <c r="J20" s="333" t="s">
        <v>40</v>
      </c>
    </row>
    <row r="21" spans="1:10" s="70" customFormat="1" ht="15" customHeight="1">
      <c r="A21" s="1340"/>
      <c r="B21" s="237">
        <v>2017</v>
      </c>
      <c r="C21" s="310">
        <v>0.49390243902439024</v>
      </c>
      <c r="D21" s="308">
        <v>0.3902439024390244</v>
      </c>
      <c r="E21" s="308">
        <v>6.097560975609756E-2</v>
      </c>
      <c r="F21" s="308">
        <v>0.31707317073170732</v>
      </c>
      <c r="G21" s="308" t="s">
        <v>40</v>
      </c>
      <c r="H21" s="308">
        <v>0.43292682926829268</v>
      </c>
      <c r="I21" s="308">
        <v>0.18902439024390244</v>
      </c>
      <c r="J21" s="296">
        <v>6.0975609756097563E-3</v>
      </c>
    </row>
    <row r="22" spans="1:10" s="70" customFormat="1" ht="15" customHeight="1" thickBot="1">
      <c r="A22" s="1340"/>
      <c r="B22" s="238">
        <v>2020</v>
      </c>
      <c r="C22" s="394">
        <v>0.56277056277056281</v>
      </c>
      <c r="D22" s="306">
        <v>0.41991341991341991</v>
      </c>
      <c r="E22" s="306">
        <v>5.627705627705628E-2</v>
      </c>
      <c r="F22" s="306">
        <v>0.2813852813852814</v>
      </c>
      <c r="G22" s="304">
        <v>0.13852813852813853</v>
      </c>
      <c r="H22" s="306">
        <v>0.45887445887445888</v>
      </c>
      <c r="I22" s="306">
        <v>0.1471861471861472</v>
      </c>
      <c r="J22" s="307">
        <v>1.7316017316017316E-2</v>
      </c>
    </row>
    <row r="23" spans="1:10" s="70" customFormat="1" ht="15" customHeight="1">
      <c r="A23" s="1339" t="s">
        <v>11</v>
      </c>
      <c r="B23" s="200">
        <v>2014</v>
      </c>
      <c r="C23" s="331" t="s">
        <v>40</v>
      </c>
      <c r="D23" s="322" t="s">
        <v>40</v>
      </c>
      <c r="E23" s="322" t="s">
        <v>40</v>
      </c>
      <c r="F23" s="322" t="s">
        <v>40</v>
      </c>
      <c r="G23" s="320" t="s">
        <v>274</v>
      </c>
      <c r="H23" s="322" t="s">
        <v>40</v>
      </c>
      <c r="I23" s="322" t="s">
        <v>40</v>
      </c>
      <c r="J23" s="332" t="s">
        <v>40</v>
      </c>
    </row>
    <row r="24" spans="1:10" s="70" customFormat="1" ht="15" customHeight="1">
      <c r="A24" s="1340"/>
      <c r="B24" s="237">
        <v>2017</v>
      </c>
      <c r="C24" s="310">
        <v>0.52500000000000002</v>
      </c>
      <c r="D24" s="308">
        <v>0.375</v>
      </c>
      <c r="E24" s="308">
        <v>0.05</v>
      </c>
      <c r="F24" s="308">
        <v>0.3</v>
      </c>
      <c r="G24" s="308" t="s">
        <v>40</v>
      </c>
      <c r="H24" s="308">
        <v>0.375</v>
      </c>
      <c r="I24" s="308">
        <v>0.2</v>
      </c>
      <c r="J24" s="296">
        <v>0</v>
      </c>
    </row>
    <row r="25" spans="1:10" s="70" customFormat="1" ht="15" customHeight="1" thickBot="1">
      <c r="A25" s="1341"/>
      <c r="B25" s="238">
        <v>2020</v>
      </c>
      <c r="C25" s="309">
        <v>0.48780487804878048</v>
      </c>
      <c r="D25" s="304">
        <v>0.46341463414634149</v>
      </c>
      <c r="E25" s="304">
        <v>7.3170731707317069E-2</v>
      </c>
      <c r="F25" s="304">
        <v>0.48780487804878048</v>
      </c>
      <c r="G25" s="304">
        <v>0.14634146341463414</v>
      </c>
      <c r="H25" s="304">
        <v>0.43902439024390244</v>
      </c>
      <c r="I25" s="304">
        <v>0</v>
      </c>
      <c r="J25" s="305">
        <v>2.4390243902439025E-2</v>
      </c>
    </row>
    <row r="26" spans="1:10" s="70" customFormat="1" ht="15" customHeight="1">
      <c r="A26" s="1382" t="s">
        <v>12</v>
      </c>
      <c r="B26" s="200">
        <v>2014</v>
      </c>
      <c r="C26" s="330" t="s">
        <v>40</v>
      </c>
      <c r="D26" s="320" t="s">
        <v>40</v>
      </c>
      <c r="E26" s="320" t="s">
        <v>40</v>
      </c>
      <c r="F26" s="320" t="s">
        <v>40</v>
      </c>
      <c r="G26" s="320" t="s">
        <v>274</v>
      </c>
      <c r="H26" s="320" t="s">
        <v>40</v>
      </c>
      <c r="I26" s="320" t="s">
        <v>40</v>
      </c>
      <c r="J26" s="333" t="s">
        <v>40</v>
      </c>
    </row>
    <row r="27" spans="1:10" s="70" customFormat="1" ht="15" customHeight="1">
      <c r="A27" s="1340"/>
      <c r="B27" s="237">
        <v>2017</v>
      </c>
      <c r="C27" s="310">
        <v>0.48</v>
      </c>
      <c r="D27" s="308">
        <v>0.56000000000000005</v>
      </c>
      <c r="E27" s="308">
        <v>0.04</v>
      </c>
      <c r="F27" s="308">
        <v>0.28000000000000003</v>
      </c>
      <c r="G27" s="308" t="s">
        <v>40</v>
      </c>
      <c r="H27" s="308">
        <v>0.48</v>
      </c>
      <c r="I27" s="308">
        <v>0.08</v>
      </c>
      <c r="J27" s="296">
        <v>0</v>
      </c>
    </row>
    <row r="28" spans="1:10" s="70" customFormat="1" ht="15" customHeight="1" thickBot="1">
      <c r="A28" s="1340"/>
      <c r="B28" s="238">
        <v>2020</v>
      </c>
      <c r="C28" s="394">
        <v>0.5</v>
      </c>
      <c r="D28" s="306">
        <v>0.54545454545454541</v>
      </c>
      <c r="E28" s="306">
        <v>2.2727272727272728E-2</v>
      </c>
      <c r="F28" s="306">
        <v>0.36363636363636365</v>
      </c>
      <c r="G28" s="304">
        <v>0.31818181818181818</v>
      </c>
      <c r="H28" s="306">
        <v>0.47727272727272729</v>
      </c>
      <c r="I28" s="306">
        <v>4.5454545454545456E-2</v>
      </c>
      <c r="J28" s="307">
        <v>0</v>
      </c>
    </row>
    <row r="29" spans="1:10" s="70" customFormat="1" ht="15" customHeight="1">
      <c r="A29" s="1339" t="s">
        <v>61</v>
      </c>
      <c r="B29" s="200">
        <v>2014</v>
      </c>
      <c r="C29" s="331" t="s">
        <v>40</v>
      </c>
      <c r="D29" s="322" t="s">
        <v>40</v>
      </c>
      <c r="E29" s="322" t="s">
        <v>40</v>
      </c>
      <c r="F29" s="322" t="s">
        <v>40</v>
      </c>
      <c r="G29" s="320" t="s">
        <v>274</v>
      </c>
      <c r="H29" s="322" t="s">
        <v>40</v>
      </c>
      <c r="I29" s="322" t="s">
        <v>40</v>
      </c>
      <c r="J29" s="332" t="s">
        <v>40</v>
      </c>
    </row>
    <row r="30" spans="1:10" s="70" customFormat="1" ht="12">
      <c r="A30" s="1340"/>
      <c r="B30" s="237">
        <v>2017</v>
      </c>
      <c r="C30" s="310">
        <v>0.55172413793103448</v>
      </c>
      <c r="D30" s="308">
        <v>0.58620689655172409</v>
      </c>
      <c r="E30" s="308">
        <v>3.4482758620689655E-2</v>
      </c>
      <c r="F30" s="308">
        <v>0.65517241379310343</v>
      </c>
      <c r="G30" s="308" t="s">
        <v>40</v>
      </c>
      <c r="H30" s="308">
        <v>0.51724137931034486</v>
      </c>
      <c r="I30" s="308">
        <v>3.4482758620689655E-2</v>
      </c>
      <c r="J30" s="296">
        <v>0</v>
      </c>
    </row>
    <row r="31" spans="1:10" s="70" customFormat="1" ht="15" customHeight="1" thickBot="1">
      <c r="A31" s="1341"/>
      <c r="B31" s="238">
        <v>2020</v>
      </c>
      <c r="C31" s="224">
        <v>0.62068965517241381</v>
      </c>
      <c r="D31" s="215">
        <v>0.72413793103448276</v>
      </c>
      <c r="E31" s="215">
        <v>6.8965517241379309E-2</v>
      </c>
      <c r="F31" s="215">
        <v>0.72413793103448276</v>
      </c>
      <c r="G31" s="215">
        <v>0.58620689655172409</v>
      </c>
      <c r="H31" s="215">
        <v>0.65517241379310343</v>
      </c>
      <c r="I31" s="215">
        <v>0</v>
      </c>
      <c r="J31" s="305">
        <v>3.4482758620689655E-2</v>
      </c>
    </row>
    <row r="32" spans="1:10" s="70" customFormat="1" ht="15" customHeight="1">
      <c r="J32" s="213" t="s">
        <v>572</v>
      </c>
    </row>
    <row r="33" spans="1:10" s="70" customFormat="1" ht="15" customHeight="1" thickBot="1">
      <c r="J33" s="28"/>
    </row>
    <row r="34" spans="1:10" s="70" customFormat="1" ht="5.25" customHeight="1">
      <c r="A34" s="1216"/>
      <c r="B34" s="1240"/>
      <c r="C34" s="1240"/>
      <c r="D34" s="1240"/>
      <c r="E34" s="1240"/>
      <c r="F34" s="1217"/>
      <c r="G34" s="1217"/>
      <c r="H34" s="1217"/>
      <c r="I34" s="1217"/>
      <c r="J34" s="1218"/>
    </row>
    <row r="35" spans="1:10" s="70" customFormat="1" ht="15" customHeight="1">
      <c r="A35" s="1219" t="s">
        <v>510</v>
      </c>
      <c r="B35" s="928"/>
      <c r="C35" s="928"/>
      <c r="D35" s="928"/>
      <c r="E35" s="928"/>
      <c r="F35" s="152"/>
      <c r="G35" s="152"/>
      <c r="H35" s="152"/>
      <c r="I35" s="152"/>
      <c r="J35" s="1220"/>
    </row>
    <row r="36" spans="1:10" s="70" customFormat="1" ht="5.25" customHeight="1">
      <c r="A36" s="1219"/>
      <c r="B36" s="928"/>
      <c r="C36" s="928"/>
      <c r="D36" s="928"/>
      <c r="E36" s="928"/>
      <c r="F36" s="152"/>
      <c r="G36" s="152"/>
      <c r="H36" s="152"/>
      <c r="I36" s="152"/>
      <c r="J36" s="1220"/>
    </row>
    <row r="37" spans="1:10" s="70" customFormat="1" ht="15" customHeight="1">
      <c r="A37" s="1227" t="s">
        <v>511</v>
      </c>
      <c r="B37" s="1204"/>
      <c r="C37" s="1204"/>
      <c r="D37" s="329"/>
      <c r="E37" s="329" t="s">
        <v>512</v>
      </c>
      <c r="F37" s="329"/>
      <c r="G37" s="152"/>
      <c r="H37" s="329" t="s">
        <v>513</v>
      </c>
      <c r="I37" s="152"/>
      <c r="J37" s="1220"/>
    </row>
    <row r="38" spans="1:10" s="70" customFormat="1" ht="14.25" customHeight="1" thickBot="1">
      <c r="A38" s="1235"/>
      <c r="B38" s="1246"/>
      <c r="C38" s="1246"/>
      <c r="D38" s="1246"/>
      <c r="E38" s="1246"/>
      <c r="F38" s="1222"/>
      <c r="G38" s="1222"/>
      <c r="H38" s="1222"/>
      <c r="I38" s="1222"/>
      <c r="J38" s="1223"/>
    </row>
    <row r="39" spans="1:10" s="70" customFormat="1" ht="15" customHeight="1">
      <c r="A39" s="496"/>
      <c r="B39" s="1204"/>
      <c r="C39" s="1204"/>
      <c r="D39" s="1204"/>
      <c r="E39" s="1204"/>
    </row>
    <row r="40" spans="1:10" s="70" customFormat="1" ht="15" customHeight="1">
      <c r="A40" s="496"/>
      <c r="B40" s="1204"/>
      <c r="C40" s="1204"/>
      <c r="D40" s="1204"/>
      <c r="E40" s="1204"/>
    </row>
    <row r="41" spans="1:10" s="70" customFormat="1" ht="15" customHeight="1">
      <c r="A41" s="496"/>
      <c r="B41" s="1204"/>
      <c r="C41" s="1204"/>
      <c r="D41" s="1204"/>
      <c r="E41" s="1204"/>
    </row>
    <row r="42" spans="1:10" s="70" customFormat="1" ht="15" customHeight="1">
      <c r="A42" s="496"/>
      <c r="B42" s="1204"/>
      <c r="C42" s="1204"/>
      <c r="D42" s="1204"/>
      <c r="E42" s="1204"/>
      <c r="F42"/>
      <c r="G42"/>
      <c r="H42"/>
      <c r="I42"/>
      <c r="J42"/>
    </row>
    <row r="43" spans="1:10" s="70" customFormat="1" ht="15" customHeight="1">
      <c r="A43" s="496"/>
      <c r="B43" s="1204"/>
      <c r="C43" s="1204"/>
      <c r="D43" s="1204"/>
      <c r="E43" s="1204"/>
      <c r="F43"/>
      <c r="G43"/>
      <c r="H43"/>
      <c r="I43"/>
      <c r="J43"/>
    </row>
    <row r="44" spans="1:10" s="70" customFormat="1" ht="15" customHeight="1">
      <c r="A44" s="496"/>
      <c r="B44" s="1204"/>
      <c r="C44" s="1204"/>
      <c r="D44" s="1204"/>
      <c r="E44" s="1204"/>
      <c r="F44"/>
      <c r="G44"/>
      <c r="H44"/>
      <c r="I44"/>
      <c r="J44"/>
    </row>
    <row r="45" spans="1:10" s="70" customFormat="1" ht="15" customHeight="1">
      <c r="A45" s="496"/>
      <c r="B45" s="4"/>
      <c r="C45" s="4"/>
      <c r="D45" s="4"/>
      <c r="E45" s="4"/>
      <c r="F45"/>
      <c r="G45"/>
      <c r="H45"/>
      <c r="I45"/>
      <c r="J45"/>
    </row>
    <row r="46" spans="1:10" s="70" customFormat="1" ht="15" customHeight="1">
      <c r="A46"/>
      <c r="B46"/>
      <c r="C46"/>
      <c r="D46"/>
      <c r="E46"/>
      <c r="F46"/>
      <c r="G46"/>
      <c r="H46"/>
      <c r="I46"/>
      <c r="J46"/>
    </row>
    <row r="47" spans="1:10" s="70" customFormat="1" ht="15" customHeight="1">
      <c r="A47"/>
      <c r="B47"/>
      <c r="C47"/>
      <c r="D47"/>
      <c r="E47"/>
      <c r="F47"/>
      <c r="G47"/>
      <c r="H47"/>
      <c r="I47"/>
      <c r="J47"/>
    </row>
    <row r="48" spans="1:10" s="70" customFormat="1" ht="15" customHeight="1">
      <c r="A48"/>
      <c r="B48"/>
      <c r="C48"/>
      <c r="D48"/>
      <c r="E48"/>
      <c r="F48"/>
      <c r="G48"/>
      <c r="H48"/>
      <c r="I48"/>
      <c r="J48"/>
    </row>
    <row r="49" spans="1:10" s="70" customFormat="1" ht="15" customHeight="1">
      <c r="A49"/>
      <c r="B49"/>
      <c r="C49"/>
      <c r="D49"/>
      <c r="E49"/>
      <c r="F49"/>
      <c r="G49"/>
      <c r="H49"/>
      <c r="I49"/>
      <c r="J49"/>
    </row>
    <row r="50" spans="1:10" s="70" customFormat="1" ht="15" customHeight="1">
      <c r="A50"/>
      <c r="B50"/>
      <c r="C50"/>
      <c r="D50"/>
      <c r="E50"/>
      <c r="F50"/>
      <c r="G50"/>
      <c r="H50"/>
      <c r="I50"/>
      <c r="J50"/>
    </row>
    <row r="51" spans="1:10" s="70" customFormat="1" ht="15" customHeight="1">
      <c r="A51"/>
      <c r="B51"/>
      <c r="C51"/>
      <c r="D51"/>
      <c r="E51"/>
      <c r="F51"/>
      <c r="G51"/>
      <c r="H51"/>
      <c r="I51"/>
      <c r="J51"/>
    </row>
    <row r="52" spans="1:10" s="70" customFormat="1" ht="15" customHeight="1">
      <c r="A52"/>
      <c r="B52"/>
      <c r="C52"/>
      <c r="D52"/>
      <c r="E52"/>
      <c r="F52"/>
      <c r="G52"/>
      <c r="H52"/>
      <c r="I52"/>
      <c r="J52"/>
    </row>
  </sheetData>
  <mergeCells count="18">
    <mergeCell ref="A4:B4"/>
    <mergeCell ref="A9:B9"/>
    <mergeCell ref="A10:B10"/>
    <mergeCell ref="A11:B11"/>
    <mergeCell ref="A12:B12"/>
    <mergeCell ref="A29:A31"/>
    <mergeCell ref="A20:A22"/>
    <mergeCell ref="A23:A25"/>
    <mergeCell ref="A26:A28"/>
    <mergeCell ref="A5:B5"/>
    <mergeCell ref="A6:B6"/>
    <mergeCell ref="A7:B7"/>
    <mergeCell ref="A8:B8"/>
    <mergeCell ref="A14:B14"/>
    <mergeCell ref="A15:B15"/>
    <mergeCell ref="A16:B16"/>
    <mergeCell ref="A17:B17"/>
    <mergeCell ref="A13:B13"/>
  </mergeCells>
  <phoneticPr fontId="2"/>
  <pageMargins left="0.78740157480314965" right="0.78740157480314965" top="0.59055118110236227" bottom="0.35433070866141736" header="0.23622047244094491" footer="0.31496062992125984"/>
  <pageSetup paperSize="9" scale="94" orientation="portrait" r:id="rId1"/>
  <headerFooter scaleWithDoc="0" alignWithMargins="0">
    <oddFooter>&amp;C－&amp;P－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4"/>
  <sheetViews>
    <sheetView view="pageBreakPreview" zoomScaleNormal="130" zoomScaleSheetLayoutView="100" workbookViewId="0"/>
  </sheetViews>
  <sheetFormatPr defaultColWidth="7.25" defaultRowHeight="13.5"/>
  <cols>
    <col min="4" max="5" width="10.125" customWidth="1"/>
    <col min="10" max="11" width="10.125" customWidth="1"/>
    <col min="12" max="15" width="0.75" customWidth="1"/>
  </cols>
  <sheetData>
    <row r="1" spans="1:15" ht="17.25" customHeight="1">
      <c r="A1" s="18" t="s">
        <v>450</v>
      </c>
      <c r="C1" s="18"/>
      <c r="D1" s="18"/>
      <c r="E1" s="47"/>
    </row>
    <row r="2" spans="1:15" ht="15.95" customHeight="1">
      <c r="A2" s="18"/>
      <c r="B2" s="18"/>
      <c r="C2" s="18"/>
      <c r="D2" s="18"/>
      <c r="E2" s="18"/>
    </row>
    <row r="3" spans="1:15" s="29" customFormat="1" ht="15" customHeight="1" thickBot="1">
      <c r="A3" s="7" t="s">
        <v>430</v>
      </c>
    </row>
    <row r="4" spans="1:15" s="70" customFormat="1" ht="12.95" customHeight="1">
      <c r="A4" s="1383" t="s">
        <v>10</v>
      </c>
      <c r="B4" s="1432"/>
      <c r="C4" s="1513" t="s">
        <v>286</v>
      </c>
      <c r="D4" s="1406" t="s">
        <v>287</v>
      </c>
      <c r="E4" s="1407"/>
      <c r="G4" s="1383" t="s">
        <v>63</v>
      </c>
      <c r="H4" s="1432"/>
      <c r="I4" s="1515" t="s">
        <v>286</v>
      </c>
      <c r="J4" s="1406" t="s">
        <v>287</v>
      </c>
      <c r="K4" s="1407"/>
    </row>
    <row r="5" spans="1:15" s="70" customFormat="1" ht="12.95" customHeight="1" thickBot="1">
      <c r="A5" s="1412"/>
      <c r="B5" s="1435"/>
      <c r="C5" s="1514"/>
      <c r="D5" s="960" t="s">
        <v>288</v>
      </c>
      <c r="E5" s="961" t="s">
        <v>289</v>
      </c>
      <c r="G5" s="1412"/>
      <c r="H5" s="1435"/>
      <c r="I5" s="1516"/>
      <c r="J5" s="960" t="s">
        <v>288</v>
      </c>
      <c r="K5" s="961" t="s">
        <v>289</v>
      </c>
    </row>
    <row r="6" spans="1:15" s="70" customFormat="1" ht="10.9" customHeight="1">
      <c r="A6" s="1518" t="s">
        <v>0</v>
      </c>
      <c r="B6" s="1519"/>
      <c r="C6" s="976" t="s">
        <v>290</v>
      </c>
      <c r="D6" s="962">
        <v>0.28482142857142856</v>
      </c>
      <c r="E6" s="963">
        <v>0.3125</v>
      </c>
      <c r="G6" s="1507" t="s">
        <v>23</v>
      </c>
      <c r="H6" s="1508"/>
      <c r="I6" s="976" t="s">
        <v>290</v>
      </c>
      <c r="J6" s="962">
        <v>0.25617967651195495</v>
      </c>
      <c r="K6" s="963">
        <v>0.27029761904761906</v>
      </c>
    </row>
    <row r="7" spans="1:15" s="70" customFormat="1" ht="10.9" customHeight="1" thickBot="1">
      <c r="A7" s="1525"/>
      <c r="B7" s="1526"/>
      <c r="C7" s="977" t="s">
        <v>17</v>
      </c>
      <c r="D7" s="964">
        <v>0.23710317460317465</v>
      </c>
      <c r="E7" s="965">
        <v>0.22222222222222224</v>
      </c>
      <c r="G7" s="1511"/>
      <c r="H7" s="1512"/>
      <c r="I7" s="977" t="s">
        <v>17</v>
      </c>
      <c r="J7" s="964">
        <v>0.22943463164251215</v>
      </c>
      <c r="K7" s="965">
        <v>0.24594534050179209</v>
      </c>
    </row>
    <row r="8" spans="1:15" s="70" customFormat="1" ht="10.9" customHeight="1">
      <c r="A8" s="1518" t="s">
        <v>1</v>
      </c>
      <c r="B8" s="1519"/>
      <c r="C8" s="976" t="s">
        <v>290</v>
      </c>
      <c r="D8" s="962">
        <v>0.28189102564102569</v>
      </c>
      <c r="E8" s="963">
        <v>0.29976851851851849</v>
      </c>
      <c r="G8" s="1507" t="s">
        <v>11</v>
      </c>
      <c r="H8" s="1508"/>
      <c r="I8" s="976" t="s">
        <v>290</v>
      </c>
      <c r="J8" s="962">
        <v>0.27729468599033813</v>
      </c>
      <c r="K8" s="963">
        <v>0.3030753968253968</v>
      </c>
    </row>
    <row r="9" spans="1:15" s="70" customFormat="1" ht="10.9" customHeight="1" thickBot="1">
      <c r="A9" s="1520"/>
      <c r="B9" s="1521"/>
      <c r="C9" s="977" t="s">
        <v>17</v>
      </c>
      <c r="D9" s="964">
        <v>0.25280448717948717</v>
      </c>
      <c r="E9" s="965">
        <v>0.32847222222222222</v>
      </c>
      <c r="G9" s="1509"/>
      <c r="H9" s="1510"/>
      <c r="I9" s="977" t="s">
        <v>17</v>
      </c>
      <c r="J9" s="964">
        <v>0.25824652777777779</v>
      </c>
      <c r="K9" s="965">
        <v>0.31597222222222215</v>
      </c>
    </row>
    <row r="10" spans="1:15" s="70" customFormat="1" ht="10.9" customHeight="1">
      <c r="A10" s="1518" t="s">
        <v>246</v>
      </c>
      <c r="B10" s="1519"/>
      <c r="C10" s="976" t="s">
        <v>290</v>
      </c>
      <c r="D10" s="962">
        <v>0.26504629629629634</v>
      </c>
      <c r="E10" s="963">
        <v>0.33796296296296297</v>
      </c>
      <c r="G10" s="1507" t="s">
        <v>12</v>
      </c>
      <c r="H10" s="1508"/>
      <c r="I10" s="976" t="s">
        <v>290</v>
      </c>
      <c r="J10" s="962">
        <v>0.26762820512820518</v>
      </c>
      <c r="K10" s="963">
        <v>0.33072916666666669</v>
      </c>
    </row>
    <row r="11" spans="1:15" s="70" customFormat="1" ht="10.9" customHeight="1" thickBot="1">
      <c r="A11" s="1520"/>
      <c r="B11" s="1521"/>
      <c r="C11" s="977" t="s">
        <v>17</v>
      </c>
      <c r="D11" s="964">
        <v>0.234375</v>
      </c>
      <c r="E11" s="965">
        <v>0.31712962962962959</v>
      </c>
      <c r="G11" s="1509"/>
      <c r="H11" s="1510"/>
      <c r="I11" s="977" t="s">
        <v>17</v>
      </c>
      <c r="J11" s="964">
        <v>0.25178571428571428</v>
      </c>
      <c r="K11" s="965">
        <v>0.31481481481481483</v>
      </c>
    </row>
    <row r="12" spans="1:15" s="70" customFormat="1" ht="10.9" customHeight="1">
      <c r="A12" s="1518" t="s">
        <v>301</v>
      </c>
      <c r="B12" s="1519"/>
      <c r="C12" s="976" t="s">
        <v>290</v>
      </c>
      <c r="D12" s="962">
        <v>0.26157407407407407</v>
      </c>
      <c r="E12" s="963">
        <v>0.30763888888888891</v>
      </c>
      <c r="G12" s="1507" t="s">
        <v>13</v>
      </c>
      <c r="H12" s="1508"/>
      <c r="I12" s="976" t="s">
        <v>290</v>
      </c>
      <c r="J12" s="962">
        <v>0.25454545454545452</v>
      </c>
      <c r="K12" s="963">
        <v>0.28276515151515152</v>
      </c>
    </row>
    <row r="13" spans="1:15" s="70" customFormat="1" ht="10.9" customHeight="1" thickBot="1">
      <c r="A13" s="1520"/>
      <c r="B13" s="1521"/>
      <c r="C13" s="977" t="s">
        <v>17</v>
      </c>
      <c r="D13" s="964">
        <v>0.21093749999999997</v>
      </c>
      <c r="E13" s="965">
        <v>0.26041666666666663</v>
      </c>
      <c r="G13" s="1509"/>
      <c r="H13" s="1510"/>
      <c r="I13" s="977" t="s">
        <v>17</v>
      </c>
      <c r="J13" s="964">
        <v>0.23770576131687246</v>
      </c>
      <c r="K13" s="965">
        <v>0.27158564814814817</v>
      </c>
    </row>
    <row r="14" spans="1:15" s="70" customFormat="1" ht="10.9" customHeight="1">
      <c r="A14" s="1518" t="s">
        <v>2</v>
      </c>
      <c r="B14" s="1519"/>
      <c r="C14" s="976" t="s">
        <v>290</v>
      </c>
      <c r="D14" s="962">
        <v>0.296875</v>
      </c>
      <c r="E14" s="963">
        <v>0.30208333333333331</v>
      </c>
      <c r="G14" s="8"/>
      <c r="H14" s="8"/>
      <c r="I14" s="8"/>
      <c r="J14" s="975"/>
      <c r="K14" s="28" t="s">
        <v>33</v>
      </c>
      <c r="L14" s="152"/>
      <c r="M14" s="152"/>
      <c r="N14" s="152"/>
      <c r="O14" s="152"/>
    </row>
    <row r="15" spans="1:15" s="70" customFormat="1" ht="10.9" customHeight="1" thickBot="1">
      <c r="A15" s="1520"/>
      <c r="B15" s="1521"/>
      <c r="C15" s="977" t="s">
        <v>17</v>
      </c>
      <c r="D15" s="964">
        <v>0.23090277777777779</v>
      </c>
      <c r="E15" s="965">
        <v>0.30381944444444442</v>
      </c>
      <c r="G15" s="8"/>
      <c r="H15" s="8"/>
      <c r="I15" s="8"/>
      <c r="J15" s="975"/>
      <c r="K15" s="975"/>
      <c r="L15" s="152"/>
      <c r="M15" s="152"/>
      <c r="N15" s="152"/>
      <c r="O15" s="152"/>
    </row>
    <row r="16" spans="1:15" s="70" customFormat="1" ht="10.9" customHeight="1">
      <c r="A16" s="1518" t="s">
        <v>3</v>
      </c>
      <c r="B16" s="1519"/>
      <c r="C16" s="976" t="s">
        <v>290</v>
      </c>
      <c r="D16" s="962">
        <v>0.20833333333333334</v>
      </c>
      <c r="E16" s="963" t="s">
        <v>441</v>
      </c>
      <c r="G16" s="8"/>
      <c r="H16" s="8"/>
      <c r="I16" s="8"/>
      <c r="J16" s="975"/>
      <c r="K16" s="975"/>
      <c r="L16" s="152"/>
      <c r="M16" s="152"/>
      <c r="N16" s="152"/>
      <c r="O16" s="152"/>
    </row>
    <row r="17" spans="1:15" s="70" customFormat="1" ht="10.9" customHeight="1" thickBot="1">
      <c r="A17" s="1520"/>
      <c r="B17" s="1521"/>
      <c r="C17" s="977" t="s">
        <v>17</v>
      </c>
      <c r="D17" s="964">
        <v>0.31597222222222227</v>
      </c>
      <c r="E17" s="965" t="s">
        <v>441</v>
      </c>
      <c r="G17" s="8"/>
      <c r="H17" s="8"/>
      <c r="I17" s="8"/>
      <c r="J17" s="975"/>
      <c r="K17" s="975"/>
      <c r="L17" s="152"/>
      <c r="M17" s="152"/>
      <c r="N17" s="152"/>
      <c r="O17" s="152"/>
    </row>
    <row r="18" spans="1:15" s="70" customFormat="1" ht="10.9" customHeight="1">
      <c r="A18" s="1518" t="s">
        <v>302</v>
      </c>
      <c r="B18" s="1519"/>
      <c r="C18" s="976" t="s">
        <v>290</v>
      </c>
      <c r="D18" s="962">
        <v>0.23611111111111113</v>
      </c>
      <c r="E18" s="963">
        <v>0.18640873015873013</v>
      </c>
      <c r="G18" s="8"/>
      <c r="H18" s="8"/>
      <c r="I18" s="8"/>
      <c r="J18" s="975"/>
      <c r="K18" s="975"/>
      <c r="L18" s="152"/>
      <c r="M18" s="152"/>
      <c r="N18" s="152"/>
      <c r="O18" s="152"/>
    </row>
    <row r="19" spans="1:15" s="70" customFormat="1" ht="10.9" customHeight="1" thickBot="1">
      <c r="A19" s="1520"/>
      <c r="B19" s="1521"/>
      <c r="C19" s="977" t="s">
        <v>17</v>
      </c>
      <c r="D19" s="964">
        <v>0.21751543209876542</v>
      </c>
      <c r="E19" s="965">
        <v>0.19871031746031748</v>
      </c>
      <c r="G19" s="8"/>
      <c r="H19" s="8"/>
      <c r="I19" s="8"/>
      <c r="J19" s="975"/>
      <c r="K19" s="975"/>
      <c r="L19" s="152"/>
      <c r="M19" s="152"/>
      <c r="N19" s="152"/>
      <c r="O19" s="152"/>
    </row>
    <row r="20" spans="1:15" s="70" customFormat="1" ht="10.9" customHeight="1">
      <c r="A20" s="1518" t="s">
        <v>352</v>
      </c>
      <c r="B20" s="1519"/>
      <c r="C20" s="976" t="s">
        <v>290</v>
      </c>
      <c r="D20" s="962">
        <v>0.26979166666666665</v>
      </c>
      <c r="E20" s="963">
        <v>0.28605324074074073</v>
      </c>
      <c r="G20" s="8"/>
      <c r="H20" s="8"/>
      <c r="I20" s="8"/>
      <c r="J20" s="975"/>
      <c r="K20" s="975"/>
      <c r="L20" s="152"/>
      <c r="M20" s="152"/>
      <c r="N20" s="152"/>
      <c r="O20" s="152"/>
    </row>
    <row r="21" spans="1:15" s="70" customFormat="1" ht="10.9" customHeight="1" thickBot="1">
      <c r="A21" s="1520"/>
      <c r="B21" s="1521"/>
      <c r="C21" s="977" t="s">
        <v>17</v>
      </c>
      <c r="D21" s="964">
        <v>0.23631313131313128</v>
      </c>
      <c r="E21" s="965">
        <v>0.26939102564102563</v>
      </c>
      <c r="G21" s="8"/>
      <c r="H21" s="8"/>
      <c r="I21" s="8"/>
      <c r="J21" s="975"/>
      <c r="K21" s="975"/>
      <c r="L21" s="152"/>
      <c r="M21" s="152"/>
      <c r="N21" s="152"/>
      <c r="O21" s="152"/>
    </row>
    <row r="22" spans="1:15" s="70" customFormat="1" ht="10.9" customHeight="1">
      <c r="A22" s="1518" t="s">
        <v>247</v>
      </c>
      <c r="B22" s="1519"/>
      <c r="C22" s="976" t="s">
        <v>290</v>
      </c>
      <c r="D22" s="962">
        <v>0.25293209876543205</v>
      </c>
      <c r="E22" s="963">
        <v>0.27734375</v>
      </c>
      <c r="K22" s="28"/>
    </row>
    <row r="23" spans="1:15" s="70" customFormat="1" ht="10.9" customHeight="1" thickBot="1">
      <c r="A23" s="1520"/>
      <c r="B23" s="1521"/>
      <c r="C23" s="977" t="s">
        <v>17</v>
      </c>
      <c r="D23" s="964">
        <v>0.23767361111111113</v>
      </c>
      <c r="E23" s="965">
        <v>0.24707341269841271</v>
      </c>
    </row>
    <row r="24" spans="1:15" s="70" customFormat="1" ht="10.9" customHeight="1">
      <c r="A24" s="1518" t="s">
        <v>551</v>
      </c>
      <c r="B24" s="1519"/>
      <c r="C24" s="976" t="s">
        <v>290</v>
      </c>
      <c r="D24" s="962">
        <v>0.26973180076628356</v>
      </c>
      <c r="E24" s="963">
        <v>0.29947916666666669</v>
      </c>
    </row>
    <row r="25" spans="1:15" s="70" customFormat="1" ht="10.9" customHeight="1" thickBot="1">
      <c r="A25" s="1522"/>
      <c r="B25" s="1523"/>
      <c r="C25" s="1091" t="s">
        <v>17</v>
      </c>
      <c r="D25" s="1096">
        <v>0.23462500000000014</v>
      </c>
      <c r="E25" s="1097">
        <v>0.3190586419753087</v>
      </c>
    </row>
    <row r="26" spans="1:15" s="70" customFormat="1" ht="10.9" customHeight="1" thickTop="1">
      <c r="A26" s="1524" t="s">
        <v>345</v>
      </c>
      <c r="B26" s="1395"/>
      <c r="C26" s="979" t="s">
        <v>290</v>
      </c>
      <c r="D26" s="1094">
        <v>0.26116203703703705</v>
      </c>
      <c r="E26" s="1095">
        <v>0.28423269581056471</v>
      </c>
    </row>
    <row r="27" spans="1:15" s="70" customFormat="1" ht="10.9" customHeight="1" thickBot="1">
      <c r="A27" s="1509"/>
      <c r="B27" s="1510"/>
      <c r="C27" s="977" t="s">
        <v>17</v>
      </c>
      <c r="D27" s="964">
        <v>0.2363684052757794</v>
      </c>
      <c r="E27" s="965">
        <v>0.26918103448275871</v>
      </c>
    </row>
    <row r="28" spans="1:15" s="70" customFormat="1" ht="10.9" customHeight="1">
      <c r="A28" s="8"/>
      <c r="B28" s="949"/>
      <c r="C28" s="8"/>
      <c r="D28" s="975"/>
      <c r="E28" s="975"/>
      <c r="F28" s="152"/>
      <c r="G28" s="152"/>
      <c r="H28" s="152"/>
      <c r="I28" s="152"/>
    </row>
    <row r="29" spans="1:15" s="70" customFormat="1" ht="10.9" customHeight="1">
      <c r="A29" s="8"/>
      <c r="B29" s="949"/>
      <c r="C29" s="8"/>
      <c r="D29" s="975"/>
      <c r="E29" s="975"/>
      <c r="F29" s="152"/>
      <c r="G29" s="152"/>
      <c r="H29" s="152"/>
      <c r="I29" s="152"/>
    </row>
    <row r="30" spans="1:15" s="70" customFormat="1" ht="10.9" customHeight="1">
      <c r="A30" s="8"/>
      <c r="B30" s="949"/>
      <c r="C30" s="8"/>
      <c r="D30" s="975"/>
      <c r="E30" s="975"/>
      <c r="F30" s="152"/>
      <c r="G30" s="152"/>
      <c r="H30" s="152"/>
      <c r="I30" s="152"/>
    </row>
    <row r="31" spans="1:15" s="70" customFormat="1" ht="10.9" customHeight="1">
      <c r="A31" s="637"/>
      <c r="B31" s="637"/>
      <c r="C31" s="637"/>
      <c r="D31" s="637"/>
      <c r="E31" s="637"/>
    </row>
    <row r="32" spans="1:15" s="70" customFormat="1" ht="14.25" customHeight="1" thickBot="1">
      <c r="A32" s="7" t="s">
        <v>431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5" s="70" customFormat="1" ht="10.9" customHeight="1">
      <c r="A33" s="1383" t="s">
        <v>10</v>
      </c>
      <c r="B33" s="1432"/>
      <c r="C33" s="1515" t="s">
        <v>286</v>
      </c>
      <c r="D33" s="1406" t="s">
        <v>291</v>
      </c>
      <c r="E33" s="1407"/>
      <c r="G33" s="1383" t="s">
        <v>63</v>
      </c>
      <c r="H33" s="1432"/>
      <c r="I33" s="1515" t="s">
        <v>286</v>
      </c>
      <c r="J33" s="1406" t="s">
        <v>291</v>
      </c>
      <c r="K33" s="1407"/>
    </row>
    <row r="34" spans="1:15" s="70" customFormat="1" ht="10.9" customHeight="1" thickBot="1">
      <c r="A34" s="1412"/>
      <c r="B34" s="1435"/>
      <c r="C34" s="1516"/>
      <c r="D34" s="960" t="s">
        <v>288</v>
      </c>
      <c r="E34" s="961" t="s">
        <v>289</v>
      </c>
      <c r="G34" s="1412"/>
      <c r="H34" s="1435"/>
      <c r="I34" s="1516"/>
      <c r="J34" s="960" t="s">
        <v>288</v>
      </c>
      <c r="K34" s="961" t="s">
        <v>289</v>
      </c>
    </row>
    <row r="35" spans="1:15" s="70" customFormat="1" ht="10.9" customHeight="1">
      <c r="A35" s="1518" t="s">
        <v>0</v>
      </c>
      <c r="B35" s="1519"/>
      <c r="C35" s="976" t="s">
        <v>290</v>
      </c>
      <c r="D35" s="982">
        <v>15.833333333333334</v>
      </c>
      <c r="E35" s="983">
        <v>15.5</v>
      </c>
      <c r="G35" s="1507" t="s">
        <v>23</v>
      </c>
      <c r="H35" s="1508"/>
      <c r="I35" s="976" t="s">
        <v>290</v>
      </c>
      <c r="J35" s="966">
        <v>16.388607594936708</v>
      </c>
      <c r="K35" s="967">
        <v>15.176470588235293</v>
      </c>
    </row>
    <row r="36" spans="1:15" s="70" customFormat="1" ht="10.9" customHeight="1" thickBot="1">
      <c r="A36" s="1525"/>
      <c r="B36" s="1526"/>
      <c r="C36" s="977" t="s">
        <v>17</v>
      </c>
      <c r="D36" s="984">
        <v>17.738095238095237</v>
      </c>
      <c r="E36" s="985">
        <v>14</v>
      </c>
      <c r="G36" s="1511"/>
      <c r="H36" s="1512"/>
      <c r="I36" s="977" t="s">
        <v>17</v>
      </c>
      <c r="J36" s="968">
        <v>17.722222222222221</v>
      </c>
      <c r="K36" s="969">
        <v>15.27741935483871</v>
      </c>
    </row>
    <row r="37" spans="1:15" s="70" customFormat="1" ht="10.9" customHeight="1">
      <c r="A37" s="1518" t="s">
        <v>1</v>
      </c>
      <c r="B37" s="1519"/>
      <c r="C37" s="976" t="s">
        <v>290</v>
      </c>
      <c r="D37" s="982">
        <v>18.877692307692307</v>
      </c>
      <c r="E37" s="983">
        <v>20.5</v>
      </c>
      <c r="G37" s="1507" t="s">
        <v>11</v>
      </c>
      <c r="H37" s="1508"/>
      <c r="I37" s="976" t="s">
        <v>290</v>
      </c>
      <c r="J37" s="966">
        <v>18.065217391304348</v>
      </c>
      <c r="K37" s="967">
        <v>17.714285714285715</v>
      </c>
    </row>
    <row r="38" spans="1:15" s="70" customFormat="1" ht="12" customHeight="1" thickBot="1">
      <c r="A38" s="1520"/>
      <c r="B38" s="1521"/>
      <c r="C38" s="977" t="s">
        <v>17</v>
      </c>
      <c r="D38" s="984">
        <v>19.2164</v>
      </c>
      <c r="E38" s="985">
        <v>20.8</v>
      </c>
      <c r="G38" s="1509"/>
      <c r="H38" s="1510"/>
      <c r="I38" s="977" t="s">
        <v>17</v>
      </c>
      <c r="J38" s="968">
        <v>17.918181818181818</v>
      </c>
      <c r="K38" s="969">
        <v>21.166666666666668</v>
      </c>
    </row>
    <row r="39" spans="1:15" s="29" customFormat="1" ht="15" customHeight="1">
      <c r="A39" s="1518" t="s">
        <v>246</v>
      </c>
      <c r="B39" s="1519"/>
      <c r="C39" s="976" t="s">
        <v>290</v>
      </c>
      <c r="D39" s="982">
        <v>16.333333333333332</v>
      </c>
      <c r="E39" s="983">
        <v>18.099999999999998</v>
      </c>
      <c r="F39" s="70"/>
      <c r="G39" s="1507" t="s">
        <v>12</v>
      </c>
      <c r="H39" s="1508"/>
      <c r="I39" s="976" t="s">
        <v>290</v>
      </c>
      <c r="J39" s="966">
        <v>18.570740740740739</v>
      </c>
      <c r="K39" s="967">
        <v>20.75</v>
      </c>
    </row>
    <row r="40" spans="1:15" s="70" customFormat="1" ht="12.95" customHeight="1" thickBot="1">
      <c r="A40" s="1520"/>
      <c r="B40" s="1521"/>
      <c r="C40" s="977" t="s">
        <v>17</v>
      </c>
      <c r="D40" s="984">
        <v>17.3</v>
      </c>
      <c r="E40" s="985">
        <v>19.7</v>
      </c>
      <c r="G40" s="1509"/>
      <c r="H40" s="1510"/>
      <c r="I40" s="977" t="s">
        <v>17</v>
      </c>
      <c r="J40" s="968">
        <v>18.53171428571429</v>
      </c>
      <c r="K40" s="969">
        <v>20.555555555555557</v>
      </c>
    </row>
    <row r="41" spans="1:15" s="70" customFormat="1" ht="12.95" customHeight="1">
      <c r="A41" s="1518" t="s">
        <v>301</v>
      </c>
      <c r="B41" s="1519"/>
      <c r="C41" s="976" t="s">
        <v>290</v>
      </c>
      <c r="D41" s="982">
        <v>19.850000000000001</v>
      </c>
      <c r="E41" s="983">
        <v>16.8</v>
      </c>
      <c r="G41" s="1507" t="s">
        <v>13</v>
      </c>
      <c r="H41" s="1508"/>
      <c r="I41" s="976" t="s">
        <v>290</v>
      </c>
      <c r="J41" s="966">
        <v>17.022727272727273</v>
      </c>
      <c r="K41" s="967">
        <v>17.981818181818184</v>
      </c>
    </row>
    <row r="42" spans="1:15" s="70" customFormat="1" ht="10.9" customHeight="1" thickBot="1">
      <c r="A42" s="1520"/>
      <c r="B42" s="1521"/>
      <c r="C42" s="977" t="s">
        <v>17</v>
      </c>
      <c r="D42" s="984">
        <v>20.0625</v>
      </c>
      <c r="E42" s="985">
        <v>21</v>
      </c>
      <c r="G42" s="1509"/>
      <c r="H42" s="1510"/>
      <c r="I42" s="977" t="s">
        <v>17</v>
      </c>
      <c r="J42" s="968">
        <v>17.744444444444444</v>
      </c>
      <c r="K42" s="969">
        <v>18.716666666666665</v>
      </c>
    </row>
    <row r="43" spans="1:15" s="70" customFormat="1" ht="10.9" customHeight="1">
      <c r="A43" s="1518" t="s">
        <v>2</v>
      </c>
      <c r="B43" s="1519"/>
      <c r="C43" s="976" t="s">
        <v>290</v>
      </c>
      <c r="D43" s="982">
        <v>14.5</v>
      </c>
      <c r="E43" s="983">
        <v>21</v>
      </c>
      <c r="G43" s="8"/>
      <c r="H43" s="949"/>
      <c r="I43" s="8"/>
      <c r="J43" s="980"/>
      <c r="K43" s="28" t="s">
        <v>33</v>
      </c>
      <c r="L43" s="152"/>
      <c r="M43" s="152"/>
      <c r="N43" s="152"/>
      <c r="O43" s="152"/>
    </row>
    <row r="44" spans="1:15" s="70" customFormat="1" ht="10.9" customHeight="1" thickBot="1">
      <c r="A44" s="1520"/>
      <c r="B44" s="1521"/>
      <c r="C44" s="977" t="s">
        <v>17</v>
      </c>
      <c r="D44" s="984">
        <v>18.428571428571427</v>
      </c>
      <c r="E44" s="985">
        <v>20.333333333333332</v>
      </c>
      <c r="G44" s="8"/>
      <c r="H44" s="949"/>
      <c r="I44" s="8"/>
      <c r="J44" s="980"/>
      <c r="K44" s="981"/>
      <c r="L44" s="152"/>
      <c r="M44" s="152"/>
      <c r="N44" s="152"/>
      <c r="O44" s="152"/>
    </row>
    <row r="45" spans="1:15" s="70" customFormat="1" ht="10.9" customHeight="1">
      <c r="A45" s="1518" t="s">
        <v>3</v>
      </c>
      <c r="B45" s="1519"/>
      <c r="C45" s="976" t="s">
        <v>290</v>
      </c>
      <c r="D45" s="982">
        <v>14</v>
      </c>
      <c r="E45" s="983" t="s">
        <v>441</v>
      </c>
      <c r="G45" s="8"/>
      <c r="H45" s="8"/>
      <c r="I45" s="8"/>
      <c r="J45" s="8"/>
      <c r="K45" s="981"/>
      <c r="L45" s="152"/>
      <c r="M45" s="152"/>
      <c r="N45" s="152"/>
      <c r="O45" s="152"/>
    </row>
    <row r="46" spans="1:15" s="70" customFormat="1" ht="10.9" customHeight="1" thickBot="1">
      <c r="A46" s="1520"/>
      <c r="B46" s="1521"/>
      <c r="C46" s="977" t="s">
        <v>17</v>
      </c>
      <c r="D46" s="984">
        <v>18.833333333333332</v>
      </c>
      <c r="E46" s="985" t="s">
        <v>442</v>
      </c>
      <c r="G46" s="8"/>
      <c r="H46" s="8"/>
      <c r="I46" s="8"/>
      <c r="J46" s="8"/>
      <c r="K46" s="981"/>
      <c r="L46" s="152"/>
      <c r="M46" s="152"/>
      <c r="N46" s="152"/>
      <c r="O46" s="152"/>
    </row>
    <row r="47" spans="1:15" s="70" customFormat="1" ht="10.9" customHeight="1">
      <c r="A47" s="1518" t="s">
        <v>302</v>
      </c>
      <c r="B47" s="1519"/>
      <c r="C47" s="976" t="s">
        <v>290</v>
      </c>
      <c r="D47" s="982">
        <v>15.713793103448275</v>
      </c>
      <c r="E47" s="983">
        <v>10.857142857142858</v>
      </c>
      <c r="G47" s="8"/>
      <c r="H47" s="8"/>
      <c r="I47" s="8"/>
      <c r="J47" s="8"/>
      <c r="K47" s="981"/>
      <c r="L47" s="152"/>
      <c r="M47" s="152"/>
      <c r="N47" s="152"/>
      <c r="O47" s="152"/>
    </row>
    <row r="48" spans="1:15" s="70" customFormat="1" ht="10.9" customHeight="1" thickBot="1">
      <c r="A48" s="1520"/>
      <c r="B48" s="1521"/>
      <c r="C48" s="977" t="s">
        <v>17</v>
      </c>
      <c r="D48" s="984">
        <v>16.266666666666666</v>
      </c>
      <c r="E48" s="985">
        <v>11.142857142857142</v>
      </c>
      <c r="G48" s="8"/>
      <c r="H48" s="8"/>
      <c r="I48" s="8"/>
      <c r="J48" s="8"/>
      <c r="K48" s="981"/>
      <c r="L48" s="152"/>
      <c r="M48" s="152"/>
      <c r="N48" s="152"/>
      <c r="O48" s="152"/>
    </row>
    <row r="49" spans="1:15" s="70" customFormat="1" ht="10.9" customHeight="1">
      <c r="A49" s="1518" t="s">
        <v>352</v>
      </c>
      <c r="B49" s="1519"/>
      <c r="C49" s="976" t="s">
        <v>290</v>
      </c>
      <c r="D49" s="982">
        <v>18.431034482758619</v>
      </c>
      <c r="E49" s="983">
        <v>18.100000000000001</v>
      </c>
      <c r="G49" s="8"/>
      <c r="H49" s="8"/>
      <c r="I49" s="8"/>
      <c r="J49" s="8"/>
      <c r="K49" s="981"/>
      <c r="L49" s="152"/>
      <c r="M49" s="152"/>
      <c r="N49" s="152"/>
      <c r="O49" s="152"/>
    </row>
    <row r="50" spans="1:15" s="70" customFormat="1" ht="10.9" customHeight="1" thickBot="1">
      <c r="A50" s="1520"/>
      <c r="B50" s="1521"/>
      <c r="C50" s="977" t="s">
        <v>17</v>
      </c>
      <c r="D50" s="984">
        <v>19.079245283018867</v>
      </c>
      <c r="E50" s="985">
        <v>18.75</v>
      </c>
      <c r="G50" s="8"/>
      <c r="H50" s="8"/>
      <c r="I50" s="8"/>
      <c r="J50" s="8"/>
      <c r="K50" s="981"/>
      <c r="L50" s="152"/>
      <c r="M50" s="152"/>
      <c r="N50" s="152"/>
      <c r="O50" s="152"/>
    </row>
    <row r="51" spans="1:15" s="70" customFormat="1" ht="10.9" customHeight="1">
      <c r="A51" s="1518" t="s">
        <v>247</v>
      </c>
      <c r="B51" s="1519"/>
      <c r="C51" s="976" t="s">
        <v>290</v>
      </c>
      <c r="D51" s="982">
        <v>16.914814814814815</v>
      </c>
      <c r="E51" s="983">
        <v>17.9375</v>
      </c>
      <c r="G51" s="8"/>
      <c r="H51" s="8"/>
      <c r="I51" s="8"/>
      <c r="J51" s="8"/>
    </row>
    <row r="52" spans="1:15" s="70" customFormat="1" ht="10.9" customHeight="1" thickBot="1">
      <c r="A52" s="1520"/>
      <c r="B52" s="1521"/>
      <c r="C52" s="977" t="s">
        <v>17</v>
      </c>
      <c r="D52" s="984">
        <v>17.340298507462688</v>
      </c>
      <c r="E52" s="985">
        <v>16.507142857142856</v>
      </c>
      <c r="G52" s="8"/>
      <c r="H52" s="8"/>
      <c r="I52" s="8"/>
      <c r="J52" s="8"/>
    </row>
    <row r="53" spans="1:15" s="70" customFormat="1" ht="10.9" customHeight="1">
      <c r="A53" s="1518" t="s">
        <v>553</v>
      </c>
      <c r="B53" s="1519"/>
      <c r="C53" s="976" t="s">
        <v>290</v>
      </c>
      <c r="D53" s="982">
        <v>16.476666666666667</v>
      </c>
      <c r="E53" s="983">
        <v>16.1875</v>
      </c>
      <c r="G53" s="8"/>
      <c r="H53" s="8"/>
      <c r="I53" s="8"/>
      <c r="J53" s="8"/>
    </row>
    <row r="54" spans="1:15" s="70" customFormat="1" ht="10.9" customHeight="1" thickBot="1">
      <c r="A54" s="1522"/>
      <c r="B54" s="1523"/>
      <c r="C54" s="1091" t="s">
        <v>17</v>
      </c>
      <c r="D54" s="1092">
        <v>17.207999999999998</v>
      </c>
      <c r="E54" s="1093">
        <v>18.666666666666668</v>
      </c>
      <c r="G54" s="8"/>
      <c r="H54" s="8"/>
      <c r="I54" s="8"/>
      <c r="J54" s="8"/>
    </row>
    <row r="55" spans="1:15" s="70" customFormat="1" ht="10.9" customHeight="1" thickTop="1">
      <c r="A55" s="1524" t="s">
        <v>345</v>
      </c>
      <c r="B55" s="1395"/>
      <c r="C55" s="979" t="s">
        <v>290</v>
      </c>
      <c r="D55" s="1089">
        <v>17.126556291390731</v>
      </c>
      <c r="E55" s="1090">
        <v>16.73</v>
      </c>
      <c r="G55" s="8"/>
      <c r="H55" s="8"/>
      <c r="I55" s="8"/>
      <c r="J55" s="8"/>
    </row>
    <row r="56" spans="1:15" s="70" customFormat="1" ht="10.9" customHeight="1" thickBot="1">
      <c r="A56" s="1509"/>
      <c r="B56" s="1510"/>
      <c r="C56" s="977" t="s">
        <v>17</v>
      </c>
      <c r="D56" s="984">
        <v>17.850945454545457</v>
      </c>
      <c r="E56" s="985">
        <v>17.417241379310347</v>
      </c>
      <c r="G56" s="8"/>
      <c r="H56" s="8"/>
      <c r="I56" s="8"/>
      <c r="J56" s="8"/>
    </row>
    <row r="57" spans="1:15" s="70" customFormat="1" ht="10.9" customHeight="1">
      <c r="A57" s="8"/>
      <c r="B57" s="949"/>
      <c r="C57" s="8"/>
      <c r="D57" s="980"/>
      <c r="E57" s="981"/>
      <c r="F57" s="152"/>
      <c r="G57" s="8"/>
      <c r="H57" s="8"/>
      <c r="I57" s="8"/>
      <c r="J57" s="8"/>
    </row>
    <row r="58" spans="1:15" s="70" customFormat="1" ht="10.9" customHeight="1">
      <c r="A58" s="8"/>
      <c r="B58" s="949"/>
      <c r="C58" s="8"/>
      <c r="D58" s="980"/>
      <c r="E58" s="981"/>
      <c r="F58" s="152"/>
      <c r="G58" s="152"/>
    </row>
    <row r="59" spans="1:15" s="70" customFormat="1" ht="10.9" customHeight="1">
      <c r="A59" s="8"/>
      <c r="B59" s="8"/>
      <c r="C59" s="8"/>
      <c r="D59" s="8"/>
      <c r="E59" s="8"/>
      <c r="F59" s="152"/>
      <c r="G59" s="152"/>
    </row>
    <row r="60" spans="1:15" s="70" customFormat="1" ht="10.9" customHeight="1">
      <c r="A60" s="8"/>
      <c r="B60" s="8"/>
      <c r="C60" s="8"/>
      <c r="D60" s="8"/>
      <c r="E60" s="8"/>
      <c r="F60" s="152"/>
      <c r="G60" s="152"/>
    </row>
    <row r="61" spans="1:15" s="70" customFormat="1" ht="10.9" customHeight="1">
      <c r="A61" s="8"/>
      <c r="B61" s="8"/>
      <c r="C61" s="8"/>
      <c r="D61" s="8"/>
      <c r="E61" s="8"/>
      <c r="F61" s="152"/>
      <c r="G61" s="152"/>
    </row>
    <row r="62" spans="1:15" s="70" customFormat="1" ht="10.9" customHeight="1">
      <c r="A62" s="8"/>
      <c r="B62" s="8"/>
      <c r="C62" s="8"/>
      <c r="D62" s="8"/>
      <c r="E62" s="8"/>
      <c r="F62" s="152"/>
      <c r="G62" s="152"/>
    </row>
    <row r="63" spans="1:15" s="70" customFormat="1" ht="10.9" customHeight="1">
      <c r="A63" s="8"/>
      <c r="B63" s="8"/>
      <c r="C63" s="8"/>
      <c r="D63" s="8"/>
      <c r="E63" s="8"/>
      <c r="F63" s="152"/>
      <c r="G63" s="152"/>
    </row>
    <row r="64" spans="1:15" s="70" customFormat="1" ht="10.9" customHeight="1">
      <c r="A64" s="8"/>
      <c r="B64" s="8"/>
      <c r="C64" s="8"/>
      <c r="D64" s="8"/>
      <c r="E64" s="8"/>
      <c r="F64" s="152"/>
      <c r="G64" s="152"/>
    </row>
    <row r="65" spans="1:7" s="70" customFormat="1" ht="10.9" customHeight="1">
      <c r="A65" s="8"/>
      <c r="B65" s="8"/>
      <c r="C65" s="8"/>
      <c r="D65" s="8"/>
      <c r="E65" s="8"/>
      <c r="F65" s="152"/>
      <c r="G65" s="152"/>
    </row>
    <row r="66" spans="1:7" s="70" customFormat="1" ht="10.9" customHeight="1">
      <c r="A66" s="8"/>
      <c r="B66" s="8"/>
      <c r="C66" s="8"/>
      <c r="D66" s="8"/>
      <c r="E66" s="8"/>
      <c r="F66" s="152"/>
      <c r="G66" s="152"/>
    </row>
    <row r="67" spans="1:7" s="70" customFormat="1" ht="10.9" customHeight="1"/>
    <row r="68" spans="1:7" s="70" customFormat="1" ht="10.9" customHeight="1"/>
    <row r="69" spans="1:7" s="70" customFormat="1" ht="10.9" customHeight="1"/>
    <row r="70" spans="1:7" s="70" customFormat="1" ht="10.9" customHeight="1"/>
    <row r="71" spans="1:7" s="70" customFormat="1" ht="10.9" customHeight="1"/>
    <row r="72" spans="1:7" s="70" customFormat="1" ht="10.9" customHeight="1"/>
    <row r="73" spans="1:7" s="70" customFormat="1" ht="10.9" customHeight="1"/>
    <row r="74" spans="1:7" s="70" customFormat="1" ht="12" customHeight="1"/>
    <row r="75" spans="1:7" s="70" customFormat="1" ht="12.95" customHeight="1"/>
    <row r="76" spans="1:7" s="70" customFormat="1" ht="12.95" customHeight="1"/>
    <row r="77" spans="1:7" s="70" customFormat="1" ht="12.95" customHeight="1"/>
    <row r="78" spans="1:7" s="70" customFormat="1" ht="12.95" customHeight="1"/>
    <row r="79" spans="1:7" s="70" customFormat="1" ht="12.95" customHeight="1"/>
    <row r="80" spans="1:7" s="70" customFormat="1" ht="12.95" customHeight="1"/>
    <row r="81" spans="1:11" s="70" customFormat="1" ht="12.95" customHeight="1"/>
    <row r="82" spans="1:11" s="70" customFormat="1" ht="12.95" customHeight="1"/>
    <row r="83" spans="1:11" s="70" customFormat="1" ht="12.95" customHeight="1"/>
    <row r="84" spans="1:11" s="70" customFormat="1" ht="12.95" customHeight="1"/>
    <row r="85" spans="1:11" s="70" customFormat="1" ht="12.95" customHeight="1"/>
    <row r="86" spans="1:11" s="70" customFormat="1" ht="12.95" customHeight="1"/>
    <row r="87" spans="1:11" s="70" customFormat="1" ht="12.95" customHeight="1"/>
    <row r="88" spans="1:11" s="70" customFormat="1" ht="12.95" customHeight="1">
      <c r="A88"/>
      <c r="B88"/>
      <c r="C88"/>
      <c r="D88"/>
      <c r="E88"/>
      <c r="F88"/>
      <c r="G88"/>
      <c r="H88"/>
      <c r="I88"/>
      <c r="J88"/>
      <c r="K88"/>
    </row>
    <row r="89" spans="1:11" s="70" customFormat="1" ht="12.95" customHeight="1">
      <c r="A89"/>
      <c r="B89"/>
      <c r="C89"/>
      <c r="D89"/>
      <c r="E89"/>
      <c r="F89"/>
      <c r="G89"/>
      <c r="H89"/>
      <c r="I89"/>
      <c r="J89"/>
      <c r="K89"/>
    </row>
    <row r="90" spans="1:11" s="70" customFormat="1" ht="12.95" customHeight="1">
      <c r="A90"/>
      <c r="B90"/>
      <c r="C90"/>
      <c r="D90"/>
      <c r="E90"/>
      <c r="F90"/>
      <c r="G90"/>
      <c r="H90"/>
      <c r="I90"/>
      <c r="J90"/>
      <c r="K90"/>
    </row>
    <row r="91" spans="1:11" s="70" customFormat="1" ht="12.95" customHeight="1">
      <c r="A91"/>
      <c r="B91"/>
      <c r="C91"/>
      <c r="D91"/>
      <c r="E91"/>
      <c r="F91"/>
      <c r="G91"/>
      <c r="H91"/>
      <c r="I91"/>
      <c r="J91"/>
      <c r="K91"/>
    </row>
    <row r="92" spans="1:11" s="70" customFormat="1" ht="12.95" customHeight="1">
      <c r="A92"/>
      <c r="B92"/>
      <c r="C92"/>
      <c r="D92"/>
      <c r="E92"/>
      <c r="F92"/>
      <c r="G92"/>
      <c r="H92"/>
      <c r="I92"/>
      <c r="J92"/>
      <c r="K92"/>
    </row>
    <row r="93" spans="1:11" s="70" customFormat="1" ht="15" customHeight="1">
      <c r="A93"/>
      <c r="B93"/>
      <c r="C93"/>
      <c r="D93"/>
      <c r="E93"/>
      <c r="F93"/>
      <c r="G93"/>
      <c r="H93"/>
      <c r="I93"/>
      <c r="J93"/>
      <c r="K93"/>
    </row>
    <row r="94" spans="1:11" s="70" customFormat="1" ht="15" customHeight="1">
      <c r="A94"/>
      <c r="B94"/>
      <c r="C94"/>
      <c r="D94"/>
      <c r="E94"/>
      <c r="F94"/>
      <c r="G94"/>
      <c r="H94"/>
      <c r="I94"/>
      <c r="J94"/>
      <c r="K94"/>
    </row>
  </sheetData>
  <mergeCells count="42">
    <mergeCell ref="G12:H13"/>
    <mergeCell ref="G4:H5"/>
    <mergeCell ref="A35:B36"/>
    <mergeCell ref="A37:B38"/>
    <mergeCell ref="A39:B40"/>
    <mergeCell ref="A14:B15"/>
    <mergeCell ref="A16:B17"/>
    <mergeCell ref="A18:B19"/>
    <mergeCell ref="A20:B21"/>
    <mergeCell ref="A22:B23"/>
    <mergeCell ref="A24:B25"/>
    <mergeCell ref="A6:B7"/>
    <mergeCell ref="A8:B9"/>
    <mergeCell ref="A10:B11"/>
    <mergeCell ref="A26:B27"/>
    <mergeCell ref="A12:B13"/>
    <mergeCell ref="A41:B42"/>
    <mergeCell ref="A33:B34"/>
    <mergeCell ref="G35:H36"/>
    <mergeCell ref="G37:H38"/>
    <mergeCell ref="G39:H40"/>
    <mergeCell ref="G41:H42"/>
    <mergeCell ref="A51:B52"/>
    <mergeCell ref="A53:B54"/>
    <mergeCell ref="A55:B56"/>
    <mergeCell ref="A47:B48"/>
    <mergeCell ref="A49:B50"/>
    <mergeCell ref="A43:B44"/>
    <mergeCell ref="A45:B46"/>
    <mergeCell ref="J33:K33"/>
    <mergeCell ref="G33:H34"/>
    <mergeCell ref="C33:C34"/>
    <mergeCell ref="D33:E33"/>
    <mergeCell ref="I33:I34"/>
    <mergeCell ref="A4:B5"/>
    <mergeCell ref="G10:H11"/>
    <mergeCell ref="J4:K4"/>
    <mergeCell ref="G6:H7"/>
    <mergeCell ref="G8:H9"/>
    <mergeCell ref="C4:C5"/>
    <mergeCell ref="D4:E4"/>
    <mergeCell ref="I4:I5"/>
  </mergeCells>
  <phoneticPr fontId="2"/>
  <pageMargins left="0.78740157480314965" right="0.78740157480314965" top="0.59055118110236227" bottom="0.35433070866141736" header="0.23622047244094491" footer="0.31496062992125984"/>
  <pageSetup paperSize="9" scale="95" orientation="portrait" r:id="rId1"/>
  <headerFooter scaleWithDoc="0" alignWithMargins="0">
    <oddFooter>&amp;C－&amp;P－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view="pageBreakPreview" zoomScaleNormal="145" zoomScaleSheetLayoutView="100" workbookViewId="0"/>
  </sheetViews>
  <sheetFormatPr defaultColWidth="7.25" defaultRowHeight="13.5"/>
  <cols>
    <col min="4" max="5" width="7.375" bestFit="1" customWidth="1"/>
    <col min="6" max="7" width="8" bestFit="1" customWidth="1"/>
    <col min="11" max="21" width="0.75" customWidth="1"/>
  </cols>
  <sheetData>
    <row r="1" spans="1:16" ht="17.25" customHeight="1">
      <c r="A1" s="18" t="s">
        <v>450</v>
      </c>
      <c r="B1" s="47"/>
      <c r="C1" s="47"/>
      <c r="D1" s="47"/>
      <c r="E1" s="47"/>
      <c r="F1" s="47"/>
    </row>
    <row r="2" spans="1:16" ht="15.95" customHeight="1"/>
    <row r="3" spans="1:16" s="29" customFormat="1" ht="15" customHeight="1" thickBot="1">
      <c r="A3" s="581" t="s">
        <v>432</v>
      </c>
      <c r="B3" s="970"/>
      <c r="C3" s="970"/>
      <c r="D3" s="970"/>
      <c r="E3" s="970"/>
      <c r="F3" s="970"/>
    </row>
    <row r="4" spans="1:16" s="166" customFormat="1" ht="9.75" customHeight="1">
      <c r="A4" s="1383" t="s">
        <v>28</v>
      </c>
      <c r="B4" s="1432"/>
      <c r="C4" s="1513" t="s">
        <v>286</v>
      </c>
      <c r="D4" s="1415" t="s">
        <v>292</v>
      </c>
      <c r="E4" s="1417"/>
      <c r="F4" s="1416" t="s">
        <v>293</v>
      </c>
      <c r="G4" s="1417"/>
    </row>
    <row r="5" spans="1:16" s="166" customFormat="1" ht="9.75" customHeight="1" thickBot="1">
      <c r="A5" s="1412"/>
      <c r="B5" s="1435"/>
      <c r="C5" s="1527"/>
      <c r="D5" s="1152" t="s">
        <v>288</v>
      </c>
      <c r="E5" s="961" t="s">
        <v>294</v>
      </c>
      <c r="F5" s="1153" t="s">
        <v>288</v>
      </c>
      <c r="G5" s="961" t="s">
        <v>294</v>
      </c>
    </row>
    <row r="6" spans="1:16" s="166" customFormat="1" ht="12.75" customHeight="1">
      <c r="A6" s="1518" t="s">
        <v>0</v>
      </c>
      <c r="B6" s="1519"/>
      <c r="C6" s="976" t="s">
        <v>290</v>
      </c>
      <c r="D6" s="1158">
        <v>1076.5714285714287</v>
      </c>
      <c r="E6" s="998">
        <v>1372.3333333333333</v>
      </c>
      <c r="F6" s="990">
        <v>105428.57142857143</v>
      </c>
      <c r="G6" s="995">
        <v>123551.66666666667</v>
      </c>
    </row>
    <row r="7" spans="1:16" s="166" customFormat="1" ht="12.75" customHeight="1" thickBot="1">
      <c r="A7" s="1525"/>
      <c r="B7" s="1526"/>
      <c r="C7" s="977" t="s">
        <v>17</v>
      </c>
      <c r="D7" s="1159">
        <v>913.09523809523807</v>
      </c>
      <c r="E7" s="999">
        <v>925</v>
      </c>
      <c r="F7" s="991">
        <v>92029.526315789481</v>
      </c>
      <c r="G7" s="997">
        <v>55460.5</v>
      </c>
      <c r="M7" s="972"/>
      <c r="N7" s="972"/>
      <c r="O7" s="972"/>
      <c r="P7" s="972"/>
    </row>
    <row r="8" spans="1:16" s="166" customFormat="1" ht="12.75" customHeight="1">
      <c r="A8" s="1518" t="s">
        <v>1</v>
      </c>
      <c r="B8" s="1519"/>
      <c r="C8" s="976" t="s">
        <v>290</v>
      </c>
      <c r="D8" s="1158">
        <v>1093.2307692307693</v>
      </c>
      <c r="E8" s="998">
        <v>1294</v>
      </c>
      <c r="F8" s="990">
        <v>152757.76923076922</v>
      </c>
      <c r="G8" s="995">
        <v>207616.83333333334</v>
      </c>
    </row>
    <row r="9" spans="1:16" s="166" customFormat="1" ht="12.75" customHeight="1" thickBot="1">
      <c r="A9" s="1520"/>
      <c r="B9" s="1521"/>
      <c r="C9" s="977" t="s">
        <v>17</v>
      </c>
      <c r="D9" s="1159">
        <v>872.4</v>
      </c>
      <c r="E9" s="999">
        <v>1063.5</v>
      </c>
      <c r="F9" s="991">
        <v>103431.73076923077</v>
      </c>
      <c r="G9" s="997">
        <v>194274</v>
      </c>
    </row>
    <row r="10" spans="1:16" s="166" customFormat="1" ht="12.75" customHeight="1">
      <c r="A10" s="1518" t="s">
        <v>246</v>
      </c>
      <c r="B10" s="1519"/>
      <c r="C10" s="976" t="s">
        <v>290</v>
      </c>
      <c r="D10" s="1158">
        <v>1480</v>
      </c>
      <c r="E10" s="998">
        <v>858</v>
      </c>
      <c r="F10" s="990">
        <v>200000</v>
      </c>
      <c r="G10" s="998">
        <v>121703</v>
      </c>
    </row>
    <row r="11" spans="1:16" s="166" customFormat="1" ht="12.75" customHeight="1" thickBot="1">
      <c r="A11" s="1520"/>
      <c r="B11" s="1521"/>
      <c r="C11" s="977" t="s">
        <v>17</v>
      </c>
      <c r="D11" s="1159">
        <v>1155</v>
      </c>
      <c r="E11" s="999">
        <v>851</v>
      </c>
      <c r="F11" s="991">
        <v>131432.5</v>
      </c>
      <c r="G11" s="999">
        <v>148938</v>
      </c>
    </row>
    <row r="12" spans="1:16" s="166" customFormat="1" ht="12.75" customHeight="1">
      <c r="A12" s="1518" t="s">
        <v>301</v>
      </c>
      <c r="B12" s="1519"/>
      <c r="C12" s="976" t="s">
        <v>290</v>
      </c>
      <c r="D12" s="1158">
        <v>993.7</v>
      </c>
      <c r="E12" s="998">
        <v>1010</v>
      </c>
      <c r="F12" s="990">
        <v>113933.33333333333</v>
      </c>
      <c r="G12" s="995">
        <v>127056.2</v>
      </c>
    </row>
    <row r="13" spans="1:16" s="166" customFormat="1" ht="12.75" customHeight="1" thickBot="1">
      <c r="A13" s="1520"/>
      <c r="B13" s="1521"/>
      <c r="C13" s="977" t="s">
        <v>17</v>
      </c>
      <c r="D13" s="1159">
        <v>863.75</v>
      </c>
      <c r="E13" s="999">
        <v>910</v>
      </c>
      <c r="F13" s="991">
        <v>83985</v>
      </c>
      <c r="G13" s="997">
        <v>139000</v>
      </c>
    </row>
    <row r="14" spans="1:16" s="166" customFormat="1" ht="12.75" customHeight="1">
      <c r="A14" s="1518" t="s">
        <v>2</v>
      </c>
      <c r="B14" s="1519"/>
      <c r="C14" s="976" t="s">
        <v>290</v>
      </c>
      <c r="D14" s="1158">
        <v>950</v>
      </c>
      <c r="E14" s="998">
        <v>1530</v>
      </c>
      <c r="F14" s="990">
        <v>101600</v>
      </c>
      <c r="G14" s="995">
        <v>225300</v>
      </c>
    </row>
    <row r="15" spans="1:16" s="166" customFormat="1" ht="12.75" customHeight="1" thickBot="1">
      <c r="A15" s="1520"/>
      <c r="B15" s="1521"/>
      <c r="C15" s="977" t="s">
        <v>17</v>
      </c>
      <c r="D15" s="1159">
        <v>872.85714285714289</v>
      </c>
      <c r="E15" s="999">
        <v>1022.6666666666666</v>
      </c>
      <c r="F15" s="991">
        <v>91416.666666666672</v>
      </c>
      <c r="G15" s="997">
        <v>161600</v>
      </c>
    </row>
    <row r="16" spans="1:16" s="166" customFormat="1" ht="12.75" customHeight="1">
      <c r="A16" s="1518" t="s">
        <v>3</v>
      </c>
      <c r="B16" s="1519"/>
      <c r="C16" s="976" t="s">
        <v>290</v>
      </c>
      <c r="D16" s="1158">
        <v>1000</v>
      </c>
      <c r="E16" s="998" t="s">
        <v>427</v>
      </c>
      <c r="F16" s="990">
        <v>97500</v>
      </c>
      <c r="G16" s="998" t="s">
        <v>427</v>
      </c>
    </row>
    <row r="17" spans="1:16" s="166" customFormat="1" ht="12.75" customHeight="1" thickBot="1">
      <c r="A17" s="1520"/>
      <c r="B17" s="1521"/>
      <c r="C17" s="977" t="s">
        <v>17</v>
      </c>
      <c r="D17" s="1159">
        <v>916.16666666666663</v>
      </c>
      <c r="E17" s="999" t="s">
        <v>427</v>
      </c>
      <c r="F17" s="991">
        <v>117019.5</v>
      </c>
      <c r="G17" s="999" t="s">
        <v>427</v>
      </c>
    </row>
    <row r="18" spans="1:16" s="166" customFormat="1" ht="12.75" customHeight="1">
      <c r="A18" s="1518" t="s">
        <v>302</v>
      </c>
      <c r="B18" s="1519"/>
      <c r="C18" s="976" t="s">
        <v>290</v>
      </c>
      <c r="D18" s="1158">
        <v>924.1875</v>
      </c>
      <c r="E18" s="998">
        <v>929.875</v>
      </c>
      <c r="F18" s="990">
        <v>89860.629629629635</v>
      </c>
      <c r="G18" s="995">
        <v>72487.857142857145</v>
      </c>
    </row>
    <row r="19" spans="1:16" s="166" customFormat="1" ht="12.75" customHeight="1" thickBot="1">
      <c r="A19" s="1520"/>
      <c r="B19" s="1521"/>
      <c r="C19" s="977" t="s">
        <v>17</v>
      </c>
      <c r="D19" s="1159">
        <v>918.17948717948718</v>
      </c>
      <c r="E19" s="999">
        <v>901.25</v>
      </c>
      <c r="F19" s="991">
        <v>86743</v>
      </c>
      <c r="G19" s="999">
        <v>61367.125</v>
      </c>
    </row>
    <row r="20" spans="1:16" s="166" customFormat="1" ht="12.75" customHeight="1">
      <c r="A20" s="1518" t="s">
        <v>352</v>
      </c>
      <c r="B20" s="1519"/>
      <c r="C20" s="976" t="s">
        <v>290</v>
      </c>
      <c r="D20" s="1158">
        <v>960.12903225806451</v>
      </c>
      <c r="E20" s="998">
        <v>1020.9285714285714</v>
      </c>
      <c r="F20" s="990">
        <v>121248.44</v>
      </c>
      <c r="G20" s="998">
        <v>159522.18181818182</v>
      </c>
    </row>
    <row r="21" spans="1:16" s="166" customFormat="1" ht="12.75" customHeight="1" thickBot="1">
      <c r="A21" s="1520"/>
      <c r="B21" s="1521"/>
      <c r="C21" s="977" t="s">
        <v>17</v>
      </c>
      <c r="D21" s="1159">
        <v>938.53703703703707</v>
      </c>
      <c r="E21" s="999">
        <v>913.9375</v>
      </c>
      <c r="F21" s="991">
        <v>99156.519230769234</v>
      </c>
      <c r="G21" s="999">
        <v>119887.5</v>
      </c>
    </row>
    <row r="22" spans="1:16" s="166" customFormat="1" ht="12.75" customHeight="1">
      <c r="A22" s="1518" t="s">
        <v>247</v>
      </c>
      <c r="B22" s="1519"/>
      <c r="C22" s="976" t="s">
        <v>290</v>
      </c>
      <c r="D22" s="1158">
        <v>1214.9259259259259</v>
      </c>
      <c r="E22" s="998">
        <v>1396.875</v>
      </c>
      <c r="F22" s="990">
        <v>115544.25</v>
      </c>
      <c r="G22" s="998">
        <v>145806.875</v>
      </c>
    </row>
    <row r="23" spans="1:16" s="166" customFormat="1" ht="12.75" customHeight="1" thickBot="1">
      <c r="A23" s="1520"/>
      <c r="B23" s="1521"/>
      <c r="C23" s="977" t="s">
        <v>17</v>
      </c>
      <c r="D23" s="1159">
        <v>992.91176470588232</v>
      </c>
      <c r="E23" s="999">
        <v>1110.7142857142858</v>
      </c>
      <c r="F23" s="991">
        <v>103148.26470588235</v>
      </c>
      <c r="G23" s="997">
        <v>116783.71428571429</v>
      </c>
    </row>
    <row r="24" spans="1:16" s="166" customFormat="1" ht="12.75" customHeight="1">
      <c r="A24" s="1518" t="s">
        <v>553</v>
      </c>
      <c r="B24" s="1519"/>
      <c r="C24" s="976" t="s">
        <v>290</v>
      </c>
      <c r="D24" s="1158">
        <v>1068.344827586207</v>
      </c>
      <c r="E24" s="998">
        <v>1163.3125</v>
      </c>
      <c r="F24" s="990">
        <v>111237.42857142857</v>
      </c>
      <c r="G24" s="995">
        <v>159409.625</v>
      </c>
    </row>
    <row r="25" spans="1:16" s="166" customFormat="1" ht="12.75" customHeight="1" thickBot="1">
      <c r="A25" s="1522"/>
      <c r="B25" s="1523"/>
      <c r="C25" s="1091" t="s">
        <v>17</v>
      </c>
      <c r="D25" s="1160">
        <v>972.04</v>
      </c>
      <c r="E25" s="1156">
        <v>1030.3333333333333</v>
      </c>
      <c r="F25" s="1099">
        <v>95271.056603773584</v>
      </c>
      <c r="G25" s="1154">
        <v>172614.44444444444</v>
      </c>
    </row>
    <row r="26" spans="1:16" s="166" customFormat="1" ht="12.75" customHeight="1" thickTop="1">
      <c r="A26" s="1524" t="s">
        <v>345</v>
      </c>
      <c r="B26" s="1395"/>
      <c r="C26" s="979" t="s">
        <v>290</v>
      </c>
      <c r="D26" s="1161">
        <v>1045.8205128205129</v>
      </c>
      <c r="E26" s="1157">
        <v>1140.0819672131147</v>
      </c>
      <c r="F26" s="1098">
        <v>112812.32876712328</v>
      </c>
      <c r="G26" s="1155">
        <v>147449.33898305084</v>
      </c>
    </row>
    <row r="27" spans="1:16" s="166" customFormat="1" ht="12.75" customHeight="1" thickBot="1">
      <c r="A27" s="1509"/>
      <c r="B27" s="1510"/>
      <c r="C27" s="977" t="s">
        <v>17</v>
      </c>
      <c r="D27" s="1159">
        <v>944.36428571428576</v>
      </c>
      <c r="E27" s="999">
        <v>991.50847457627117</v>
      </c>
      <c r="F27" s="991">
        <v>97583.197132616493</v>
      </c>
      <c r="G27" s="997">
        <v>125548.76363636364</v>
      </c>
    </row>
    <row r="28" spans="1:16" s="959" customFormat="1" ht="9.75" customHeight="1">
      <c r="A28" s="8"/>
      <c r="B28" s="8"/>
      <c r="C28" s="8"/>
      <c r="D28" s="986"/>
      <c r="E28" s="987"/>
      <c r="F28" s="988"/>
      <c r="G28" s="988"/>
    </row>
    <row r="29" spans="1:16" s="959" customFormat="1" ht="9.75" customHeight="1">
      <c r="A29" s="8"/>
      <c r="B29" s="8"/>
      <c r="C29" s="8"/>
      <c r="D29" s="986"/>
      <c r="E29" s="987"/>
      <c r="F29" s="988"/>
      <c r="G29" s="988"/>
    </row>
    <row r="30" spans="1:16" s="959" customFormat="1" ht="9.75" customHeight="1">
      <c r="A30" s="8"/>
      <c r="B30" s="8"/>
      <c r="C30" s="8"/>
      <c r="D30" s="986"/>
      <c r="E30" s="987"/>
      <c r="F30" s="988"/>
      <c r="G30" s="989"/>
    </row>
    <row r="31" spans="1:16" s="959" customFormat="1" ht="9.75" customHeight="1">
      <c r="A31" s="8"/>
      <c r="B31" s="8"/>
      <c r="C31" s="8"/>
      <c r="D31" s="986"/>
      <c r="E31" s="987"/>
      <c r="F31" s="988"/>
      <c r="G31" s="989"/>
    </row>
    <row r="32" spans="1:16" ht="9.75" customHeight="1" thickBot="1">
      <c r="L32" s="166"/>
      <c r="M32" s="166"/>
      <c r="N32" s="166"/>
      <c r="O32" s="166"/>
      <c r="P32" s="166"/>
    </row>
    <row r="33" spans="1:16" s="166" customFormat="1" ht="9.75" customHeight="1">
      <c r="A33" s="1383" t="s">
        <v>63</v>
      </c>
      <c r="B33" s="1432"/>
      <c r="C33" s="1513" t="s">
        <v>286</v>
      </c>
      <c r="D33" s="1415" t="s">
        <v>292</v>
      </c>
      <c r="E33" s="1417"/>
      <c r="F33" s="1415" t="s">
        <v>293</v>
      </c>
      <c r="G33" s="1417"/>
    </row>
    <row r="34" spans="1:16" s="166" customFormat="1" ht="9.75" customHeight="1" thickBot="1">
      <c r="A34" s="1412"/>
      <c r="B34" s="1435"/>
      <c r="C34" s="1527"/>
      <c r="D34" s="960" t="s">
        <v>288</v>
      </c>
      <c r="E34" s="961" t="s">
        <v>294</v>
      </c>
      <c r="F34" s="971" t="s">
        <v>288</v>
      </c>
      <c r="G34" s="961" t="s">
        <v>294</v>
      </c>
    </row>
    <row r="35" spans="1:16" s="166" customFormat="1" ht="13.5" customHeight="1">
      <c r="A35" s="1507" t="s">
        <v>23</v>
      </c>
      <c r="B35" s="1508"/>
      <c r="C35" s="976" t="s">
        <v>290</v>
      </c>
      <c r="D35" s="1162">
        <v>1041.5421686746988</v>
      </c>
      <c r="E35" s="992">
        <v>1206.5833333333333</v>
      </c>
      <c r="F35" s="994">
        <v>104115.82278481012</v>
      </c>
      <c r="G35" s="995">
        <v>133149.76470588235</v>
      </c>
    </row>
    <row r="36" spans="1:16" s="166" customFormat="1" ht="13.5" customHeight="1" thickBot="1">
      <c r="A36" s="1511"/>
      <c r="B36" s="1512"/>
      <c r="C36" s="977" t="s">
        <v>17</v>
      </c>
      <c r="D36" s="1163">
        <v>957.74054054054056</v>
      </c>
      <c r="E36" s="993">
        <v>990</v>
      </c>
      <c r="F36" s="996">
        <v>94093.086486486485</v>
      </c>
      <c r="G36" s="997">
        <v>96841.433333333334</v>
      </c>
      <c r="M36" s="972"/>
      <c r="N36" s="972"/>
      <c r="O36" s="972"/>
      <c r="P36" s="972"/>
    </row>
    <row r="37" spans="1:16" s="166" customFormat="1" ht="13.5" customHeight="1">
      <c r="A37" s="1507" t="s">
        <v>11</v>
      </c>
      <c r="B37" s="1508"/>
      <c r="C37" s="976" t="s">
        <v>290</v>
      </c>
      <c r="D37" s="1162">
        <v>1048.4347826086957</v>
      </c>
      <c r="E37" s="992">
        <v>1064.4285714285713</v>
      </c>
      <c r="F37" s="994">
        <v>120952.57142857143</v>
      </c>
      <c r="G37" s="995">
        <v>154347.42857142858</v>
      </c>
    </row>
    <row r="38" spans="1:16" s="166" customFormat="1" ht="13.5" customHeight="1" thickBot="1">
      <c r="A38" s="1509"/>
      <c r="B38" s="1510"/>
      <c r="C38" s="977" t="s">
        <v>17</v>
      </c>
      <c r="D38" s="1163">
        <v>888.46875</v>
      </c>
      <c r="E38" s="993">
        <v>928</v>
      </c>
      <c r="F38" s="996">
        <v>94374.5</v>
      </c>
      <c r="G38" s="997">
        <v>153380</v>
      </c>
    </row>
    <row r="39" spans="1:16" s="166" customFormat="1" ht="13.5" customHeight="1">
      <c r="A39" s="1507" t="s">
        <v>12</v>
      </c>
      <c r="B39" s="1508"/>
      <c r="C39" s="976" t="s">
        <v>290</v>
      </c>
      <c r="D39" s="1162">
        <v>1072.1071428571429</v>
      </c>
      <c r="E39" s="992">
        <v>966.5</v>
      </c>
      <c r="F39" s="994">
        <v>129928.32000000001</v>
      </c>
      <c r="G39" s="998">
        <v>197515.25</v>
      </c>
    </row>
    <row r="40" spans="1:16" s="166" customFormat="1" ht="13.5" customHeight="1" thickBot="1">
      <c r="A40" s="1509"/>
      <c r="B40" s="1510"/>
      <c r="C40" s="977" t="s">
        <v>17</v>
      </c>
      <c r="D40" s="1163">
        <v>930.11111111111109</v>
      </c>
      <c r="E40" s="993">
        <v>998.88888888888891</v>
      </c>
      <c r="F40" s="996">
        <v>106953.74285714286</v>
      </c>
      <c r="G40" s="999">
        <v>183555.33333333334</v>
      </c>
    </row>
    <row r="41" spans="1:16" s="166" customFormat="1" ht="13.5" customHeight="1">
      <c r="A41" s="1507" t="s">
        <v>13</v>
      </c>
      <c r="B41" s="1508"/>
      <c r="C41" s="976" t="s">
        <v>290</v>
      </c>
      <c r="D41" s="1162">
        <v>1025.7727272727273</v>
      </c>
      <c r="E41" s="992">
        <v>1092.5</v>
      </c>
      <c r="F41" s="994">
        <v>117011.33333333333</v>
      </c>
      <c r="G41" s="995">
        <v>151186.5</v>
      </c>
    </row>
    <row r="42" spans="1:16" s="166" customFormat="1" ht="13.5" customHeight="1" thickBot="1">
      <c r="A42" s="1509"/>
      <c r="B42" s="1510"/>
      <c r="C42" s="977" t="s">
        <v>17</v>
      </c>
      <c r="D42" s="1163">
        <v>937.96296296296293</v>
      </c>
      <c r="E42" s="993">
        <v>1019</v>
      </c>
      <c r="F42" s="996">
        <v>113152.81481481482</v>
      </c>
      <c r="G42" s="997">
        <v>143731</v>
      </c>
    </row>
    <row r="43" spans="1:16">
      <c r="G43" s="28" t="s">
        <v>33</v>
      </c>
    </row>
  </sheetData>
  <mergeCells count="23">
    <mergeCell ref="A10:B11"/>
    <mergeCell ref="A12:B13"/>
    <mergeCell ref="A14:B15"/>
    <mergeCell ref="A16:B17"/>
    <mergeCell ref="A18:B19"/>
    <mergeCell ref="A20:B21"/>
    <mergeCell ref="D33:E33"/>
    <mergeCell ref="F33:G33"/>
    <mergeCell ref="A35:B36"/>
    <mergeCell ref="A37:B38"/>
    <mergeCell ref="A33:B34"/>
    <mergeCell ref="C33:C34"/>
    <mergeCell ref="A39:B40"/>
    <mergeCell ref="A41:B42"/>
    <mergeCell ref="A24:B25"/>
    <mergeCell ref="A26:B27"/>
    <mergeCell ref="A22:B23"/>
    <mergeCell ref="A8:B9"/>
    <mergeCell ref="A4:B5"/>
    <mergeCell ref="C4:C5"/>
    <mergeCell ref="D4:E4"/>
    <mergeCell ref="F4:G4"/>
    <mergeCell ref="A6:B7"/>
  </mergeCells>
  <phoneticPr fontId="2"/>
  <pageMargins left="0.78740157480314965" right="0.78740157480314965" top="0.59055118110236227" bottom="0.35433070866141736" header="0.23622047244094491" footer="0.31496062992125984"/>
  <pageSetup paperSize="9" orientation="portrait" r:id="rId1"/>
  <headerFooter scaleWithDoc="0" alignWithMargins="0">
    <oddFooter>&amp;C－&amp;P－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4"/>
  <sheetViews>
    <sheetView view="pageBreakPreview" zoomScaleNormal="85" zoomScaleSheetLayoutView="100" workbookViewId="0"/>
  </sheetViews>
  <sheetFormatPr defaultColWidth="7.25" defaultRowHeight="13.5"/>
  <cols>
    <col min="13" max="16" width="0.5" customWidth="1"/>
  </cols>
  <sheetData>
    <row r="1" spans="1:16" ht="17.25" customHeight="1">
      <c r="A1" s="18" t="s">
        <v>450</v>
      </c>
      <c r="B1" s="47"/>
      <c r="C1" s="47"/>
      <c r="D1" s="47"/>
      <c r="E1" s="47"/>
      <c r="F1" s="47"/>
      <c r="L1" s="47"/>
    </row>
    <row r="2" spans="1:16" ht="15.95" customHeight="1"/>
    <row r="3" spans="1:16" s="29" customFormat="1" ht="15" customHeight="1" thickBot="1">
      <c r="A3" s="7" t="s">
        <v>429</v>
      </c>
    </row>
    <row r="4" spans="1:16" s="166" customFormat="1" ht="34.5" customHeight="1" thickBot="1">
      <c r="A4" s="1355" t="s">
        <v>28</v>
      </c>
      <c r="B4" s="1528"/>
      <c r="C4" s="948" t="s">
        <v>286</v>
      </c>
      <c r="D4" s="167" t="s">
        <v>295</v>
      </c>
      <c r="E4" s="454" t="s">
        <v>296</v>
      </c>
      <c r="G4" s="1355" t="s">
        <v>59</v>
      </c>
      <c r="H4" s="1528"/>
      <c r="I4" s="68" t="s">
        <v>29</v>
      </c>
      <c r="J4" s="167" t="s">
        <v>295</v>
      </c>
      <c r="K4" s="454" t="s">
        <v>296</v>
      </c>
    </row>
    <row r="5" spans="1:16" s="166" customFormat="1" ht="15" customHeight="1">
      <c r="A5" s="1518" t="s">
        <v>0</v>
      </c>
      <c r="B5" s="1519"/>
      <c r="C5" s="976" t="s">
        <v>290</v>
      </c>
      <c r="D5" s="1007">
        <v>10.833333333333334</v>
      </c>
      <c r="E5" s="1008">
        <v>10.444444444444445</v>
      </c>
      <c r="G5" s="1507" t="s">
        <v>23</v>
      </c>
      <c r="H5" s="1508"/>
      <c r="I5" s="976" t="s">
        <v>290</v>
      </c>
      <c r="J5" s="1007">
        <v>5.1087557603686635</v>
      </c>
      <c r="K5" s="1008">
        <v>6.4275757575757568</v>
      </c>
    </row>
    <row r="6" spans="1:16" s="166" customFormat="1" ht="15" customHeight="1" thickBot="1">
      <c r="A6" s="1525"/>
      <c r="B6" s="1526"/>
      <c r="C6" s="977" t="s">
        <v>17</v>
      </c>
      <c r="D6" s="1011">
        <v>3.8524509803921574</v>
      </c>
      <c r="E6" s="1012">
        <v>5.75</v>
      </c>
      <c r="G6" s="1511"/>
      <c r="H6" s="1512"/>
      <c r="I6" s="977" t="s">
        <v>17</v>
      </c>
      <c r="J6" s="1011">
        <v>6.2548076923076925</v>
      </c>
      <c r="K6" s="1012">
        <v>4.7261632341723878</v>
      </c>
    </row>
    <row r="7" spans="1:16" s="166" customFormat="1" ht="15" customHeight="1">
      <c r="A7" s="1518" t="s">
        <v>1</v>
      </c>
      <c r="B7" s="1519"/>
      <c r="C7" s="976" t="s">
        <v>290</v>
      </c>
      <c r="D7" s="1007">
        <v>5.9285714285714279</v>
      </c>
      <c r="E7" s="1008">
        <v>3.3000000000000007</v>
      </c>
      <c r="G7" s="1507" t="s">
        <v>11</v>
      </c>
      <c r="H7" s="1508"/>
      <c r="I7" s="976" t="s">
        <v>290</v>
      </c>
      <c r="J7" s="1021">
        <v>4.7152777777777777</v>
      </c>
      <c r="K7" s="1022">
        <v>5.083333333333333</v>
      </c>
    </row>
    <row r="8" spans="1:16" s="166" customFormat="1" ht="15" customHeight="1" thickBot="1">
      <c r="A8" s="1520"/>
      <c r="B8" s="1521"/>
      <c r="C8" s="977" t="s">
        <v>17</v>
      </c>
      <c r="D8" s="1011">
        <v>8.9883540372670812</v>
      </c>
      <c r="E8" s="1012">
        <v>5.6944444444444438</v>
      </c>
      <c r="G8" s="1509"/>
      <c r="H8" s="1510"/>
      <c r="I8" s="977" t="s">
        <v>17</v>
      </c>
      <c r="J8" s="1023">
        <v>5.833333333333333</v>
      </c>
      <c r="K8" s="1164">
        <v>3.7999999999999994</v>
      </c>
    </row>
    <row r="9" spans="1:16" s="166" customFormat="1" ht="15" customHeight="1">
      <c r="A9" s="1518" t="s">
        <v>246</v>
      </c>
      <c r="B9" s="1519"/>
      <c r="C9" s="976" t="s">
        <v>290</v>
      </c>
      <c r="D9" s="1007">
        <v>7.708333333333333</v>
      </c>
      <c r="E9" s="1013">
        <v>10.722222222222221</v>
      </c>
      <c r="G9" s="1507" t="s">
        <v>12</v>
      </c>
      <c r="H9" s="1508"/>
      <c r="I9" s="976" t="s">
        <v>290</v>
      </c>
      <c r="J9" s="1021">
        <v>4.9940476190476195</v>
      </c>
      <c r="K9" s="1022">
        <v>3.2666666666666671</v>
      </c>
    </row>
    <row r="10" spans="1:16" s="166" customFormat="1" ht="15" customHeight="1" thickBot="1">
      <c r="A10" s="1520"/>
      <c r="B10" s="1521"/>
      <c r="C10" s="977" t="s">
        <v>17</v>
      </c>
      <c r="D10" s="1011">
        <v>2.875</v>
      </c>
      <c r="E10" s="1012">
        <v>9.5833333333333339</v>
      </c>
      <c r="G10" s="1509"/>
      <c r="H10" s="1510"/>
      <c r="I10" s="977" t="s">
        <v>17</v>
      </c>
      <c r="J10" s="1023">
        <v>5.9103174603174589</v>
      </c>
      <c r="K10" s="459">
        <v>3.9861111111111112</v>
      </c>
    </row>
    <row r="11" spans="1:16" s="166" customFormat="1" ht="15" customHeight="1">
      <c r="A11" s="1518" t="s">
        <v>301</v>
      </c>
      <c r="B11" s="1519"/>
      <c r="C11" s="976" t="s">
        <v>290</v>
      </c>
      <c r="D11" s="1007">
        <v>3.8541666666666665</v>
      </c>
      <c r="E11" s="1013">
        <v>4.541666666666667</v>
      </c>
      <c r="G11" s="1507" t="s">
        <v>13</v>
      </c>
      <c r="H11" s="1508"/>
      <c r="I11" s="976" t="s">
        <v>290</v>
      </c>
      <c r="J11" s="1021">
        <v>5.1388888888888893</v>
      </c>
      <c r="K11" s="1022">
        <v>4.2214285714285706</v>
      </c>
    </row>
    <row r="12" spans="1:16" s="166" customFormat="1" ht="15" customHeight="1" thickBot="1">
      <c r="A12" s="1520"/>
      <c r="B12" s="1521"/>
      <c r="C12" s="977" t="s">
        <v>17</v>
      </c>
      <c r="D12" s="1011">
        <v>3.464285714285714</v>
      </c>
      <c r="E12" s="1014">
        <v>7.416666666666667</v>
      </c>
      <c r="G12" s="1509"/>
      <c r="H12" s="1510"/>
      <c r="I12" s="977" t="s">
        <v>17</v>
      </c>
      <c r="J12" s="1023">
        <v>5.6613876319758667</v>
      </c>
      <c r="K12" s="459">
        <v>5.7178030303030303</v>
      </c>
    </row>
    <row r="13" spans="1:16" s="166" customFormat="1" ht="15" customHeight="1">
      <c r="A13" s="1518" t="s">
        <v>2</v>
      </c>
      <c r="B13" s="1519"/>
      <c r="C13" s="976" t="s">
        <v>290</v>
      </c>
      <c r="D13" s="1007">
        <v>3.4583333333333335</v>
      </c>
      <c r="E13" s="1013">
        <v>2.25</v>
      </c>
      <c r="G13" s="1001"/>
      <c r="H13" s="1002"/>
      <c r="I13" s="1003"/>
      <c r="J13" s="1019"/>
      <c r="K13" s="28" t="s">
        <v>33</v>
      </c>
      <c r="L13" s="1004"/>
      <c r="M13" s="1004"/>
      <c r="N13" s="1004"/>
      <c r="O13" s="1004"/>
      <c r="P13" s="1004"/>
    </row>
    <row r="14" spans="1:16" s="166" customFormat="1" ht="15" customHeight="1" thickBot="1">
      <c r="A14" s="1520"/>
      <c r="B14" s="1521"/>
      <c r="C14" s="977" t="s">
        <v>17</v>
      </c>
      <c r="D14" s="1011">
        <v>7.7888888888888905</v>
      </c>
      <c r="E14" s="1012">
        <v>9.0833333333333339</v>
      </c>
      <c r="H14" s="1002"/>
      <c r="I14" s="1003"/>
      <c r="J14" s="1019"/>
      <c r="K14" s="28" t="s">
        <v>428</v>
      </c>
      <c r="L14" s="1004"/>
      <c r="M14" s="1004"/>
      <c r="N14" s="1004"/>
      <c r="O14" s="1004"/>
      <c r="P14" s="1004"/>
    </row>
    <row r="15" spans="1:16" s="166" customFormat="1" ht="15" customHeight="1">
      <c r="A15" s="1518" t="s">
        <v>3</v>
      </c>
      <c r="B15" s="1519"/>
      <c r="C15" s="976" t="s">
        <v>290</v>
      </c>
      <c r="D15" s="1007">
        <v>3.5</v>
      </c>
      <c r="E15" s="1013" t="s">
        <v>427</v>
      </c>
      <c r="H15" s="1002"/>
      <c r="I15" s="1003"/>
      <c r="J15" s="1019"/>
      <c r="K15" s="1019"/>
      <c r="L15" s="1004"/>
      <c r="M15" s="1004"/>
      <c r="N15" s="1004"/>
      <c r="O15" s="1004"/>
      <c r="P15" s="1004"/>
    </row>
    <row r="16" spans="1:16" s="166" customFormat="1" ht="15" customHeight="1" thickBot="1">
      <c r="A16" s="1520"/>
      <c r="B16" s="1521"/>
      <c r="C16" s="977" t="s">
        <v>17</v>
      </c>
      <c r="D16" s="1011">
        <v>2.9583333333333335</v>
      </c>
      <c r="E16" s="1014" t="s">
        <v>427</v>
      </c>
      <c r="H16" s="1002"/>
      <c r="I16" s="1003"/>
      <c r="J16" s="1019"/>
      <c r="K16" s="1019"/>
      <c r="L16" s="1004"/>
      <c r="M16" s="1004"/>
      <c r="N16" s="1004"/>
      <c r="O16" s="1004"/>
      <c r="P16" s="1004"/>
    </row>
    <row r="17" spans="1:16" s="166" customFormat="1" ht="15" customHeight="1">
      <c r="A17" s="1518" t="s">
        <v>302</v>
      </c>
      <c r="B17" s="1519"/>
      <c r="C17" s="976" t="s">
        <v>290</v>
      </c>
      <c r="D17" s="1007">
        <v>4.4349816849816852</v>
      </c>
      <c r="E17" s="1008">
        <v>3.0694444444444446</v>
      </c>
      <c r="H17" s="1002"/>
      <c r="I17" s="1003"/>
      <c r="J17" s="1019"/>
      <c r="K17" s="1019"/>
      <c r="L17" s="1004"/>
      <c r="M17" s="1004"/>
      <c r="N17" s="1004"/>
      <c r="O17" s="1004"/>
      <c r="P17" s="1004"/>
    </row>
    <row r="18" spans="1:16" s="166" customFormat="1" ht="15" customHeight="1" thickBot="1">
      <c r="A18" s="1520"/>
      <c r="B18" s="1521"/>
      <c r="C18" s="977" t="s">
        <v>17</v>
      </c>
      <c r="D18" s="1011">
        <v>7.0322916666666657</v>
      </c>
      <c r="E18" s="1014">
        <v>3.4027777777777781</v>
      </c>
      <c r="G18" s="1001"/>
      <c r="H18" s="1002"/>
      <c r="I18" s="1003"/>
      <c r="J18" s="1019"/>
      <c r="K18" s="1019"/>
      <c r="L18" s="1004"/>
      <c r="M18" s="1004"/>
      <c r="N18" s="1004"/>
      <c r="O18" s="1004"/>
      <c r="P18" s="1004"/>
    </row>
    <row r="19" spans="1:16" s="166" customFormat="1" ht="15" customHeight="1">
      <c r="A19" s="1518" t="s">
        <v>352</v>
      </c>
      <c r="B19" s="1519"/>
      <c r="C19" s="979" t="s">
        <v>290</v>
      </c>
      <c r="D19" s="1009">
        <v>4.7023809523809526</v>
      </c>
      <c r="E19" s="1010">
        <v>9.4895833333333339</v>
      </c>
      <c r="G19" s="1001"/>
      <c r="H19" s="1002"/>
      <c r="I19" s="1003"/>
      <c r="J19" s="1019"/>
      <c r="K19" s="1019"/>
      <c r="L19" s="1004"/>
      <c r="M19" s="1004"/>
      <c r="N19" s="1004"/>
      <c r="O19" s="1004"/>
      <c r="P19" s="1004"/>
    </row>
    <row r="20" spans="1:16" s="166" customFormat="1" ht="15" customHeight="1" thickBot="1">
      <c r="A20" s="1520"/>
      <c r="B20" s="1521"/>
      <c r="C20" s="978" t="s">
        <v>17</v>
      </c>
      <c r="D20" s="1015">
        <v>6.5651340996168583</v>
      </c>
      <c r="E20" s="1016">
        <v>4.9682539682539684</v>
      </c>
      <c r="G20" s="1001"/>
      <c r="H20" s="1002"/>
      <c r="I20" s="1003"/>
      <c r="J20" s="1019"/>
      <c r="K20" s="1019"/>
      <c r="L20" s="1004"/>
      <c r="M20" s="1004"/>
      <c r="N20" s="1004"/>
      <c r="O20" s="1004"/>
      <c r="P20" s="1004"/>
    </row>
    <row r="21" spans="1:16" s="166" customFormat="1" ht="15" customHeight="1">
      <c r="A21" s="1518" t="s">
        <v>247</v>
      </c>
      <c r="B21" s="1519"/>
      <c r="C21" s="976" t="s">
        <v>290</v>
      </c>
      <c r="D21" s="1017">
        <v>5.5699554069119293</v>
      </c>
      <c r="E21" s="1013">
        <v>2.714285714285714</v>
      </c>
      <c r="G21" s="1001"/>
      <c r="H21" s="1002"/>
      <c r="I21" s="1003"/>
      <c r="J21" s="1019"/>
      <c r="K21" s="1019"/>
      <c r="L21" s="1004"/>
      <c r="M21" s="1004"/>
      <c r="N21" s="1004"/>
      <c r="O21" s="1004"/>
      <c r="P21" s="1004"/>
    </row>
    <row r="22" spans="1:16" s="166" customFormat="1" ht="15" customHeight="1" thickBot="1">
      <c r="A22" s="1520"/>
      <c r="B22" s="1521"/>
      <c r="C22" s="977" t="s">
        <v>17</v>
      </c>
      <c r="D22" s="1018">
        <v>5.0474158368895212</v>
      </c>
      <c r="E22" s="1014">
        <v>3.8636363636363638</v>
      </c>
      <c r="G22" s="1001"/>
      <c r="H22" s="1002"/>
      <c r="I22" s="1003"/>
      <c r="J22" s="1019"/>
      <c r="K22" s="1019"/>
      <c r="L22" s="1004"/>
      <c r="M22" s="1004"/>
      <c r="N22" s="1004"/>
      <c r="O22" s="1004"/>
      <c r="P22" s="1004"/>
    </row>
    <row r="23" spans="1:16" s="166" customFormat="1" ht="15" customHeight="1">
      <c r="A23" s="1518" t="s">
        <v>553</v>
      </c>
      <c r="B23" s="1519"/>
      <c r="C23" s="976" t="s">
        <v>290</v>
      </c>
      <c r="D23" s="1007">
        <v>4.0617408906882586</v>
      </c>
      <c r="E23" s="1008">
        <v>3.2916666666666665</v>
      </c>
      <c r="G23" s="1005"/>
      <c r="H23" s="1002"/>
      <c r="I23" s="1003"/>
      <c r="J23" s="1019"/>
      <c r="K23" s="1019"/>
      <c r="L23" s="1004"/>
      <c r="M23" s="1004"/>
      <c r="N23" s="1004"/>
      <c r="O23" s="1004"/>
      <c r="P23" s="1004"/>
    </row>
    <row r="24" spans="1:16" s="166" customFormat="1" ht="15" customHeight="1" thickBot="1">
      <c r="A24" s="1522"/>
      <c r="B24" s="1523"/>
      <c r="C24" s="1091" t="s">
        <v>17</v>
      </c>
      <c r="D24" s="1100">
        <v>6.3264617691154426</v>
      </c>
      <c r="E24" s="1101">
        <v>3.4404761904761902</v>
      </c>
      <c r="G24" s="1001"/>
      <c r="H24" s="1002"/>
      <c r="I24" s="1003"/>
      <c r="J24" s="1019"/>
      <c r="K24" s="1019"/>
      <c r="L24" s="1004"/>
      <c r="M24" s="1004"/>
      <c r="N24" s="1004"/>
      <c r="O24" s="1004"/>
      <c r="P24" s="1004"/>
    </row>
    <row r="25" spans="1:16" s="166" customFormat="1" ht="15" customHeight="1" thickTop="1">
      <c r="A25" s="1524" t="s">
        <v>345</v>
      </c>
      <c r="B25" s="1395"/>
      <c r="C25" s="979" t="s">
        <v>290</v>
      </c>
      <c r="D25" s="1009">
        <v>5.040536175710594</v>
      </c>
      <c r="E25" s="1010">
        <v>5.3550645571922173</v>
      </c>
      <c r="G25" s="1001"/>
      <c r="H25" s="1002"/>
      <c r="I25" s="1003"/>
      <c r="J25" s="1019"/>
      <c r="K25" s="1019"/>
      <c r="L25" s="1004"/>
      <c r="M25" s="1004"/>
      <c r="N25" s="1004"/>
      <c r="O25" s="1004"/>
      <c r="P25" s="1004"/>
    </row>
    <row r="26" spans="1:16" s="166" customFormat="1" ht="15" customHeight="1" thickBot="1">
      <c r="A26" s="1509"/>
      <c r="B26" s="1510"/>
      <c r="C26" s="977" t="s">
        <v>17</v>
      </c>
      <c r="D26" s="1011">
        <v>6.0984571153881708</v>
      </c>
      <c r="E26" s="1012">
        <v>4.7863206533419307</v>
      </c>
      <c r="G26" s="1001"/>
      <c r="H26" s="1002"/>
      <c r="I26" s="1003"/>
      <c r="J26" s="1019"/>
      <c r="K26" s="1019"/>
      <c r="L26" s="1004"/>
      <c r="M26" s="1004"/>
      <c r="N26" s="1004"/>
      <c r="O26" s="1004"/>
      <c r="P26" s="1004"/>
    </row>
    <row r="27" spans="1:16" s="166" customFormat="1" ht="12" customHeight="1">
      <c r="A27" s="1001"/>
      <c r="B27" s="1002"/>
      <c r="C27" s="1003"/>
      <c r="D27" s="1000"/>
      <c r="E27" s="1000"/>
      <c r="F27" s="1004"/>
      <c r="G27" s="1001"/>
      <c r="H27" s="1002"/>
      <c r="I27" s="1003"/>
      <c r="J27" s="1019"/>
      <c r="K27" s="1019"/>
      <c r="L27" s="1004"/>
      <c r="M27" s="1004"/>
      <c r="N27" s="1004"/>
      <c r="O27" s="1004"/>
      <c r="P27" s="1004"/>
    </row>
    <row r="28" spans="1:16" s="166" customFormat="1" ht="12" customHeight="1">
      <c r="A28" s="1001"/>
      <c r="B28" s="1002"/>
      <c r="C28" s="1003"/>
      <c r="D28" s="1000"/>
      <c r="E28" s="1000"/>
      <c r="F28" s="1004"/>
      <c r="G28" s="1001"/>
      <c r="H28" s="1002"/>
      <c r="I28" s="1003"/>
      <c r="J28" s="1020"/>
      <c r="K28" s="1020"/>
      <c r="L28" s="1004"/>
      <c r="M28" s="1004"/>
      <c r="N28" s="1004"/>
      <c r="O28" s="1004"/>
      <c r="P28" s="1004"/>
    </row>
    <row r="29" spans="1:16" s="166" customFormat="1" ht="12" customHeight="1">
      <c r="A29" s="1005"/>
      <c r="B29" s="1002"/>
      <c r="C29" s="1003"/>
      <c r="D29" s="1000"/>
      <c r="E29" s="1006"/>
      <c r="F29" s="1004"/>
    </row>
    <row r="30" spans="1:16" s="166" customFormat="1" ht="12" customHeight="1">
      <c r="A30" s="1001"/>
      <c r="B30" s="1002"/>
      <c r="C30" s="1003"/>
      <c r="D30" s="1000"/>
      <c r="E30" s="1006"/>
      <c r="F30" s="1004"/>
    </row>
    <row r="31" spans="1:16" s="166" customFormat="1" ht="12" customHeight="1">
      <c r="A31" s="1001"/>
      <c r="B31" s="1002"/>
      <c r="C31" s="1003"/>
      <c r="D31" s="1000"/>
      <c r="E31" s="1006"/>
      <c r="F31" s="1004"/>
    </row>
    <row r="32" spans="1:16" s="166" customFormat="1" ht="12" customHeight="1">
      <c r="A32" s="1001"/>
      <c r="B32" s="1002"/>
      <c r="C32" s="1003"/>
      <c r="D32" s="1000"/>
      <c r="E32" s="1006"/>
      <c r="F32" s="1004"/>
    </row>
    <row r="33" spans="1:16" s="166" customFormat="1" ht="12" customHeight="1">
      <c r="A33" s="1001"/>
      <c r="B33" s="1002"/>
      <c r="C33" s="1003"/>
      <c r="D33" s="1000"/>
      <c r="E33" s="1006"/>
      <c r="F33" s="1004"/>
    </row>
    <row r="34" spans="1:16" s="166" customFormat="1" ht="12" customHeight="1">
      <c r="A34" s="1001"/>
      <c r="B34" s="1002"/>
      <c r="C34" s="1003"/>
      <c r="D34" s="1000"/>
      <c r="E34" s="1006"/>
      <c r="F34" s="1004"/>
    </row>
    <row r="35" spans="1:16" s="166" customFormat="1" ht="12" customHeight="1">
      <c r="A35" s="1005"/>
      <c r="B35" s="1002"/>
      <c r="C35" s="1003"/>
      <c r="D35" s="1006"/>
      <c r="E35" s="1000"/>
      <c r="F35" s="1004"/>
    </row>
    <row r="36" spans="1:16" s="166" customFormat="1" ht="12" customHeight="1">
      <c r="A36" s="1001"/>
      <c r="B36" s="1002"/>
      <c r="C36" s="1003"/>
      <c r="D36" s="1006"/>
      <c r="E36" s="1006"/>
      <c r="F36" s="1004"/>
    </row>
    <row r="37" spans="1:16" s="166" customFormat="1" ht="12" customHeight="1">
      <c r="A37" s="1001"/>
      <c r="B37" s="1002"/>
      <c r="C37" s="1003"/>
      <c r="D37" s="1006"/>
      <c r="E37" s="1006"/>
      <c r="F37" s="1004"/>
      <c r="P37" s="974"/>
    </row>
    <row r="38" spans="1:16" s="166" customFormat="1" ht="12" customHeight="1">
      <c r="A38" s="1001"/>
      <c r="B38" s="1002"/>
      <c r="C38" s="1003"/>
      <c r="D38" s="1000"/>
      <c r="E38" s="1006"/>
      <c r="F38" s="1004"/>
      <c r="P38" s="974"/>
    </row>
    <row r="39" spans="1:16" s="166" customFormat="1" ht="12" customHeight="1">
      <c r="A39" s="1002"/>
      <c r="B39" s="1002"/>
      <c r="C39" s="1002"/>
      <c r="D39" s="1000"/>
      <c r="E39" s="1006"/>
      <c r="F39" s="1004"/>
      <c r="P39" s="974"/>
    </row>
    <row r="40" spans="1:16" s="166" customFormat="1" ht="12" customHeight="1">
      <c r="A40" s="1002"/>
      <c r="B40" s="1002"/>
      <c r="C40" s="1002"/>
      <c r="D40" s="1000"/>
      <c r="E40" s="1006"/>
      <c r="F40" s="1004"/>
      <c r="P40" s="974"/>
    </row>
    <row r="41" spans="1:16" s="166" customFormat="1" ht="12" customHeight="1">
      <c r="A41" s="1002"/>
      <c r="B41" s="1002"/>
      <c r="C41" s="1002"/>
      <c r="D41" s="1000"/>
      <c r="E41" s="1000"/>
      <c r="F41" s="1004"/>
      <c r="P41" s="974"/>
    </row>
    <row r="42" spans="1:16" s="166" customFormat="1" ht="12" customHeight="1">
      <c r="A42" s="1002"/>
      <c r="B42" s="1002"/>
      <c r="C42" s="1002"/>
      <c r="D42" s="1000"/>
      <c r="E42" s="1000"/>
      <c r="F42" s="1004"/>
      <c r="P42" s="974"/>
    </row>
    <row r="43" spans="1:16" s="166" customFormat="1" ht="12" customHeight="1">
      <c r="A43" s="1002"/>
      <c r="B43" s="1002"/>
      <c r="C43" s="1002"/>
      <c r="D43" s="1000"/>
      <c r="E43" s="1000"/>
      <c r="F43" s="1004"/>
      <c r="P43" s="974"/>
    </row>
    <row r="44" spans="1:16" s="166" customFormat="1" ht="12" customHeight="1">
      <c r="A44" s="1002"/>
      <c r="B44" s="1002"/>
      <c r="C44" s="1002"/>
      <c r="D44" s="1000"/>
      <c r="E44" s="1000"/>
      <c r="F44" s="1004"/>
      <c r="P44" s="974"/>
    </row>
    <row r="45" spans="1:16" s="166" customFormat="1" ht="12" customHeight="1">
      <c r="A45" s="1002"/>
      <c r="B45" s="1002"/>
      <c r="C45" s="1002"/>
      <c r="D45" s="1000"/>
      <c r="E45" s="1000"/>
      <c r="F45" s="1004"/>
      <c r="P45" s="974"/>
    </row>
    <row r="46" spans="1:16" s="166" customFormat="1" ht="12" customHeight="1">
      <c r="A46" s="1002"/>
      <c r="B46" s="1002"/>
      <c r="C46" s="1002"/>
      <c r="D46" s="1000"/>
      <c r="E46" s="1000"/>
      <c r="F46" s="1004"/>
      <c r="P46" s="974"/>
    </row>
    <row r="47" spans="1:16" s="166" customFormat="1" ht="12" customHeight="1">
      <c r="A47" s="1002"/>
      <c r="B47" s="1002"/>
      <c r="C47" s="1002"/>
      <c r="D47" s="1000"/>
      <c r="E47" s="1000"/>
      <c r="F47" s="1004"/>
      <c r="P47" s="974"/>
    </row>
    <row r="48" spans="1:16" s="166" customFormat="1" ht="12" customHeight="1">
      <c r="A48" s="1002"/>
      <c r="B48" s="1002"/>
      <c r="C48" s="1002"/>
      <c r="D48" s="1000"/>
      <c r="E48" s="1000"/>
      <c r="F48" s="1004"/>
      <c r="P48" s="974"/>
    </row>
    <row r="49" spans="1:16" s="166" customFormat="1" ht="12" customHeight="1">
      <c r="A49" s="1002"/>
      <c r="B49" s="1002"/>
      <c r="C49" s="1002"/>
      <c r="D49" s="1000"/>
      <c r="E49" s="1000"/>
      <c r="F49" s="1004"/>
      <c r="P49" s="974"/>
    </row>
    <row r="50" spans="1:16" s="166" customFormat="1" ht="12" customHeight="1">
      <c r="A50" s="1002"/>
      <c r="B50" s="1002"/>
      <c r="C50" s="1002"/>
      <c r="D50" s="1000"/>
      <c r="E50" s="1000"/>
      <c r="F50" s="1004"/>
      <c r="P50" s="974"/>
    </row>
    <row r="51" spans="1:16" s="166" customFormat="1" ht="12" customHeight="1">
      <c r="A51" s="1002"/>
      <c r="B51" s="1002"/>
      <c r="C51" s="1002"/>
      <c r="D51" s="1000"/>
      <c r="E51" s="1000"/>
      <c r="F51" s="1000"/>
      <c r="P51" s="974"/>
    </row>
    <row r="52" spans="1:16" s="166" customFormat="1" ht="12" customHeight="1">
      <c r="A52" s="1002"/>
      <c r="B52" s="1002"/>
      <c r="C52" s="1002"/>
      <c r="D52" s="1000"/>
      <c r="E52" s="1000"/>
      <c r="F52" s="1000"/>
      <c r="P52" s="974"/>
    </row>
    <row r="53" spans="1:16" s="166" customFormat="1" ht="12" customHeight="1">
      <c r="A53" s="1002"/>
      <c r="B53" s="1002"/>
      <c r="C53" s="1002"/>
      <c r="P53" s="974"/>
    </row>
    <row r="54" spans="1:16" s="166" customFormat="1" ht="12" customHeight="1">
      <c r="P54" s="974"/>
    </row>
    <row r="55" spans="1:16" s="166" customFormat="1" ht="12" customHeight="1">
      <c r="P55" s="974"/>
    </row>
    <row r="56" spans="1:16" s="166" customFormat="1" ht="12" customHeight="1">
      <c r="P56" s="974"/>
    </row>
    <row r="57" spans="1:16" s="166" customFormat="1" ht="12" customHeight="1">
      <c r="P57" s="974"/>
    </row>
    <row r="58" spans="1:16" s="166" customFormat="1" ht="12" customHeight="1">
      <c r="P58" s="974"/>
    </row>
    <row r="59" spans="1:16" s="166" customFormat="1" ht="12" customHeight="1">
      <c r="P59" s="974"/>
    </row>
    <row r="60" spans="1:16" s="166" customFormat="1" ht="12" customHeight="1">
      <c r="P60" s="974"/>
    </row>
    <row r="61" spans="1:16" s="166" customFormat="1" ht="12" customHeight="1">
      <c r="P61" s="974"/>
    </row>
    <row r="62" spans="1:16" s="166" customFormat="1" ht="12" customHeight="1">
      <c r="P62" s="974"/>
    </row>
    <row r="63" spans="1:16" s="166" customFormat="1" ht="12" customHeight="1">
      <c r="P63" s="974"/>
    </row>
    <row r="64" spans="1:16" s="166" customFormat="1" ht="12" customHeight="1">
      <c r="P64" s="974"/>
    </row>
    <row r="65" spans="14:16" s="166" customFormat="1" ht="12" customHeight="1">
      <c r="P65" s="974"/>
    </row>
    <row r="66" spans="14:16" s="166" customFormat="1" ht="12" customHeight="1">
      <c r="P66" s="974"/>
    </row>
    <row r="67" spans="14:16" s="166" customFormat="1" ht="12" customHeight="1">
      <c r="P67" s="974"/>
    </row>
    <row r="68" spans="14:16" s="166" customFormat="1" ht="12" customHeight="1">
      <c r="P68" s="974"/>
    </row>
    <row r="69" spans="14:16" s="166" customFormat="1" ht="12" customHeight="1">
      <c r="P69" s="974"/>
    </row>
    <row r="70" spans="14:16" s="166" customFormat="1" ht="12" customHeight="1">
      <c r="P70" s="974"/>
    </row>
    <row r="71" spans="14:16" s="166" customFormat="1" ht="12" customHeight="1">
      <c r="P71" s="974"/>
    </row>
    <row r="72" spans="14:16" s="166" customFormat="1" ht="12" customHeight="1">
      <c r="P72" s="974"/>
    </row>
    <row r="73" spans="14:16" s="166" customFormat="1" ht="12" customHeight="1">
      <c r="P73" s="974"/>
    </row>
    <row r="74" spans="14:16" s="166" customFormat="1" ht="12" customHeight="1">
      <c r="P74" s="974"/>
    </row>
    <row r="75" spans="14:16" s="166" customFormat="1" ht="12" customHeight="1">
      <c r="P75" s="974"/>
    </row>
    <row r="76" spans="14:16" s="166" customFormat="1" ht="12" customHeight="1">
      <c r="P76" s="974"/>
    </row>
    <row r="77" spans="14:16" ht="14.1" customHeight="1">
      <c r="N77" s="166"/>
      <c r="O77" s="166"/>
      <c r="P77" s="974"/>
    </row>
    <row r="78" spans="14:16" ht="14.1" customHeight="1">
      <c r="N78" s="166"/>
      <c r="O78" s="166"/>
      <c r="P78" s="974"/>
    </row>
    <row r="79" spans="14:16" ht="14.1" customHeight="1">
      <c r="N79" s="166"/>
      <c r="O79" s="166"/>
      <c r="P79" s="974"/>
    </row>
    <row r="80" spans="14:16" ht="14.1" customHeight="1">
      <c r="N80" s="166"/>
      <c r="O80" s="166"/>
      <c r="P80" s="974"/>
    </row>
    <row r="81" spans="14:16">
      <c r="N81" s="166"/>
      <c r="O81" s="166"/>
      <c r="P81" s="974"/>
    </row>
    <row r="82" spans="14:16">
      <c r="N82" s="166"/>
      <c r="O82" s="166"/>
      <c r="P82" s="974"/>
    </row>
    <row r="83" spans="14:16">
      <c r="N83" s="166"/>
      <c r="O83" s="166"/>
      <c r="P83" s="974"/>
    </row>
    <row r="84" spans="14:16">
      <c r="N84" s="166"/>
      <c r="O84" s="166"/>
      <c r="P84" s="166"/>
    </row>
    <row r="85" spans="14:16">
      <c r="N85" s="166"/>
      <c r="O85" s="166"/>
      <c r="P85" s="166"/>
    </row>
    <row r="86" spans="14:16">
      <c r="N86" s="166"/>
      <c r="O86" s="166"/>
      <c r="P86" s="166"/>
    </row>
    <row r="87" spans="14:16">
      <c r="N87" s="166"/>
      <c r="O87" s="166"/>
      <c r="P87" s="166"/>
    </row>
    <row r="88" spans="14:16">
      <c r="N88" s="166"/>
      <c r="O88" s="166"/>
      <c r="P88" s="166"/>
    </row>
    <row r="89" spans="14:16">
      <c r="N89" s="166"/>
      <c r="O89" s="166"/>
      <c r="P89" s="166"/>
    </row>
    <row r="90" spans="14:16">
      <c r="N90" s="166"/>
      <c r="O90" s="166"/>
      <c r="P90" s="166"/>
    </row>
    <row r="91" spans="14:16">
      <c r="N91" s="166"/>
      <c r="O91" s="166"/>
      <c r="P91" s="166"/>
    </row>
    <row r="92" spans="14:16">
      <c r="N92" s="166"/>
      <c r="O92" s="166"/>
      <c r="P92" s="166"/>
    </row>
    <row r="93" spans="14:16">
      <c r="N93" s="166"/>
      <c r="O93" s="166"/>
      <c r="P93" s="166"/>
    </row>
    <row r="94" spans="14:16">
      <c r="N94" s="166"/>
      <c r="O94" s="166"/>
      <c r="P94" s="166"/>
    </row>
  </sheetData>
  <mergeCells count="17">
    <mergeCell ref="A4:B4"/>
    <mergeCell ref="G5:H6"/>
    <mergeCell ref="G7:H8"/>
    <mergeCell ref="G9:H10"/>
    <mergeCell ref="G11:H12"/>
    <mergeCell ref="G4:H4"/>
    <mergeCell ref="A11:B12"/>
    <mergeCell ref="A23:B24"/>
    <mergeCell ref="A25:B26"/>
    <mergeCell ref="A17:B18"/>
    <mergeCell ref="A19:B20"/>
    <mergeCell ref="A21:B22"/>
    <mergeCell ref="A13:B14"/>
    <mergeCell ref="A15:B16"/>
    <mergeCell ref="A5:B6"/>
    <mergeCell ref="A7:B8"/>
    <mergeCell ref="A9:B10"/>
  </mergeCells>
  <phoneticPr fontId="2"/>
  <pageMargins left="0.78740157480314965" right="0.78740157480314965" top="0.59055118110236227" bottom="0.35433070866141736" header="0.23622047244094491" footer="0.31496062992125984"/>
  <pageSetup paperSize="9" scale="96" orientation="portrait" r:id="rId1"/>
  <headerFooter scaleWithDoc="0" alignWithMargins="0">
    <oddFooter>&amp;C－&amp;P－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6"/>
  <sheetViews>
    <sheetView view="pageBreakPreview" zoomScaleNormal="100" zoomScaleSheetLayoutView="100" workbookViewId="0"/>
  </sheetViews>
  <sheetFormatPr defaultColWidth="7.25" defaultRowHeight="13.5"/>
  <cols>
    <col min="1" max="3" width="4.25" customWidth="1"/>
    <col min="4" max="7" width="7.5" customWidth="1"/>
    <col min="8" max="8" width="1.375" customWidth="1"/>
    <col min="9" max="10" width="3.625" customWidth="1"/>
    <col min="11" max="11" width="4.25" customWidth="1"/>
    <col min="12" max="15" width="7.5" customWidth="1"/>
    <col min="16" max="18" width="0.75" customWidth="1"/>
  </cols>
  <sheetData>
    <row r="1" spans="1:18" ht="17.25" customHeight="1">
      <c r="A1" s="18" t="s">
        <v>450</v>
      </c>
      <c r="B1" s="18"/>
      <c r="C1" s="946"/>
      <c r="D1" s="946"/>
      <c r="E1" s="946"/>
      <c r="F1" s="946"/>
      <c r="G1" s="47"/>
    </row>
    <row r="2" spans="1:18" ht="15.95" customHeight="1"/>
    <row r="3" spans="1:18" s="29" customFormat="1" ht="15" customHeight="1" thickBot="1">
      <c r="A3" s="7" t="s">
        <v>587</v>
      </c>
    </row>
    <row r="4" spans="1:18" s="70" customFormat="1" ht="28.5" customHeight="1" thickBot="1">
      <c r="A4" s="1530" t="s">
        <v>28</v>
      </c>
      <c r="B4" s="1531"/>
      <c r="C4" s="973" t="s">
        <v>286</v>
      </c>
      <c r="D4" s="947" t="s">
        <v>297</v>
      </c>
      <c r="E4" s="454" t="s">
        <v>298</v>
      </c>
      <c r="F4" s="947" t="s">
        <v>299</v>
      </c>
      <c r="G4" s="454" t="s">
        <v>300</v>
      </c>
      <c r="I4" s="1530" t="s">
        <v>63</v>
      </c>
      <c r="J4" s="1531"/>
      <c r="K4" s="973" t="s">
        <v>286</v>
      </c>
      <c r="L4" s="947" t="s">
        <v>297</v>
      </c>
      <c r="M4" s="454" t="s">
        <v>298</v>
      </c>
      <c r="N4" s="947" t="s">
        <v>299</v>
      </c>
      <c r="O4" s="454" t="s">
        <v>300</v>
      </c>
    </row>
    <row r="5" spans="1:18" s="70" customFormat="1" ht="15" customHeight="1">
      <c r="A5" s="1518" t="s">
        <v>0</v>
      </c>
      <c r="B5" s="1519"/>
      <c r="C5" s="976" t="s">
        <v>290</v>
      </c>
      <c r="D5" s="140">
        <v>126666.66666666667</v>
      </c>
      <c r="E5" s="141">
        <v>176666.66666666666</v>
      </c>
      <c r="F5" s="140">
        <v>50000</v>
      </c>
      <c r="G5" s="141">
        <v>50000</v>
      </c>
      <c r="I5" s="1507" t="s">
        <v>23</v>
      </c>
      <c r="J5" s="1508"/>
      <c r="K5" s="976" t="s">
        <v>290</v>
      </c>
      <c r="L5" s="140">
        <v>42524</v>
      </c>
      <c r="M5" s="141">
        <v>42004.074074074073</v>
      </c>
      <c r="N5" s="140">
        <v>136841.71428571429</v>
      </c>
      <c r="O5" s="141">
        <v>148560</v>
      </c>
    </row>
    <row r="6" spans="1:18" s="70" customFormat="1" ht="15" customHeight="1" thickBot="1">
      <c r="A6" s="1525"/>
      <c r="B6" s="1526"/>
      <c r="C6" s="977" t="s">
        <v>17</v>
      </c>
      <c r="D6" s="148">
        <v>38250</v>
      </c>
      <c r="E6" s="149">
        <v>36239.625</v>
      </c>
      <c r="F6" s="148">
        <v>38000</v>
      </c>
      <c r="G6" s="149">
        <v>36000</v>
      </c>
      <c r="I6" s="1511"/>
      <c r="J6" s="1512"/>
      <c r="K6" s="977" t="s">
        <v>17</v>
      </c>
      <c r="L6" s="148">
        <v>47964.521126760563</v>
      </c>
      <c r="M6" s="149">
        <v>52466.68</v>
      </c>
      <c r="N6" s="148">
        <v>88031</v>
      </c>
      <c r="O6" s="149">
        <v>81531</v>
      </c>
    </row>
    <row r="7" spans="1:18" s="70" customFormat="1" ht="15" customHeight="1">
      <c r="A7" s="1518" t="s">
        <v>1</v>
      </c>
      <c r="B7" s="1519"/>
      <c r="C7" s="976" t="s">
        <v>290</v>
      </c>
      <c r="D7" s="140">
        <v>72466</v>
      </c>
      <c r="E7" s="141">
        <v>65457.875</v>
      </c>
      <c r="F7" s="140">
        <v>60800</v>
      </c>
      <c r="G7" s="141">
        <v>122800</v>
      </c>
      <c r="I7" s="1507" t="s">
        <v>11</v>
      </c>
      <c r="J7" s="1508"/>
      <c r="K7" s="976" t="s">
        <v>290</v>
      </c>
      <c r="L7" s="140">
        <v>75000</v>
      </c>
      <c r="M7" s="141">
        <v>89444.444444444438</v>
      </c>
      <c r="N7" s="140">
        <v>36250</v>
      </c>
      <c r="O7" s="141">
        <v>43333.333333333336</v>
      </c>
    </row>
    <row r="8" spans="1:18" s="70" customFormat="1" ht="15" customHeight="1" thickBot="1">
      <c r="A8" s="1520"/>
      <c r="B8" s="1521"/>
      <c r="C8" s="977" t="s">
        <v>17</v>
      </c>
      <c r="D8" s="148">
        <v>47907.454545454544</v>
      </c>
      <c r="E8" s="149">
        <v>52143.36363636364</v>
      </c>
      <c r="F8" s="148">
        <v>53735.5</v>
      </c>
      <c r="G8" s="149">
        <v>60562</v>
      </c>
      <c r="I8" s="1509"/>
      <c r="J8" s="1510"/>
      <c r="K8" s="977" t="s">
        <v>17</v>
      </c>
      <c r="L8" s="148">
        <v>48226.277777777781</v>
      </c>
      <c r="M8" s="149">
        <v>56549.8</v>
      </c>
      <c r="N8" s="148">
        <v>63733.333333333336</v>
      </c>
      <c r="O8" s="149">
        <v>114533.33333333333</v>
      </c>
    </row>
    <row r="9" spans="1:18" s="70" customFormat="1" ht="15" customHeight="1">
      <c r="A9" s="1518" t="s">
        <v>246</v>
      </c>
      <c r="B9" s="1519"/>
      <c r="C9" s="976" t="s">
        <v>290</v>
      </c>
      <c r="D9" s="140" t="s">
        <v>453</v>
      </c>
      <c r="E9" s="141" t="s">
        <v>454</v>
      </c>
      <c r="F9" s="140">
        <v>70000</v>
      </c>
      <c r="G9" s="141">
        <v>70000</v>
      </c>
      <c r="I9" s="1507" t="s">
        <v>12</v>
      </c>
      <c r="J9" s="1508"/>
      <c r="K9" s="976" t="s">
        <v>290</v>
      </c>
      <c r="L9" s="140">
        <v>54124.36363636364</v>
      </c>
      <c r="M9" s="141">
        <v>51321.36363636364</v>
      </c>
      <c r="N9" s="140">
        <v>175001.75</v>
      </c>
      <c r="O9" s="141">
        <v>185946.75</v>
      </c>
    </row>
    <row r="10" spans="1:18" s="70" customFormat="1" ht="15" customHeight="1" thickBot="1">
      <c r="A10" s="1520"/>
      <c r="B10" s="1521"/>
      <c r="C10" s="977" t="s">
        <v>17</v>
      </c>
      <c r="D10" s="148">
        <v>58333</v>
      </c>
      <c r="E10" s="149">
        <v>58000</v>
      </c>
      <c r="F10" s="148">
        <v>70000</v>
      </c>
      <c r="G10" s="149">
        <v>70000</v>
      </c>
      <c r="I10" s="1509"/>
      <c r="J10" s="1510"/>
      <c r="K10" s="977" t="s">
        <v>17</v>
      </c>
      <c r="L10" s="148">
        <v>48627.941176470587</v>
      </c>
      <c r="M10" s="149">
        <v>50465.411764705881</v>
      </c>
      <c r="N10" s="148">
        <v>107298.6</v>
      </c>
      <c r="O10" s="149">
        <v>144169.20000000001</v>
      </c>
    </row>
    <row r="11" spans="1:18" s="70" customFormat="1" ht="15" customHeight="1">
      <c r="A11" s="1518" t="s">
        <v>301</v>
      </c>
      <c r="B11" s="1519"/>
      <c r="C11" s="976" t="s">
        <v>290</v>
      </c>
      <c r="D11" s="140">
        <v>37500</v>
      </c>
      <c r="E11" s="141">
        <v>32000</v>
      </c>
      <c r="F11" s="140">
        <v>50000</v>
      </c>
      <c r="G11" s="141">
        <v>50000</v>
      </c>
      <c r="I11" s="1507" t="s">
        <v>13</v>
      </c>
      <c r="J11" s="1508"/>
      <c r="K11" s="976" t="s">
        <v>290</v>
      </c>
      <c r="L11" s="140">
        <v>51258.375</v>
      </c>
      <c r="M11" s="141">
        <v>46728.800000000003</v>
      </c>
      <c r="N11" s="140">
        <v>146732.83333333334</v>
      </c>
      <c r="O11" s="141">
        <v>183902.16666666666</v>
      </c>
    </row>
    <row r="12" spans="1:18" s="70" customFormat="1" ht="15" customHeight="1" thickBot="1">
      <c r="A12" s="1520"/>
      <c r="B12" s="1521"/>
      <c r="C12" s="977" t="s">
        <v>17</v>
      </c>
      <c r="D12" s="148">
        <v>14333.333333333334</v>
      </c>
      <c r="E12" s="149">
        <v>14333.333333333334</v>
      </c>
      <c r="F12" s="148">
        <v>90000</v>
      </c>
      <c r="G12" s="149">
        <v>90000</v>
      </c>
      <c r="I12" s="1509"/>
      <c r="J12" s="1510"/>
      <c r="K12" s="977" t="s">
        <v>17</v>
      </c>
      <c r="L12" s="148">
        <v>71892.166666666672</v>
      </c>
      <c r="M12" s="149">
        <v>79929.38461538461</v>
      </c>
      <c r="N12" s="148">
        <v>147828.66666666666</v>
      </c>
      <c r="O12" s="149">
        <v>171813.83333333334</v>
      </c>
    </row>
    <row r="13" spans="1:18" s="70" customFormat="1" ht="15" customHeight="1">
      <c r="A13" s="1518" t="s">
        <v>2</v>
      </c>
      <c r="B13" s="1519"/>
      <c r="C13" s="976" t="s">
        <v>290</v>
      </c>
      <c r="D13" s="140">
        <v>20000</v>
      </c>
      <c r="E13" s="141">
        <v>20000</v>
      </c>
      <c r="F13" s="140">
        <v>145200</v>
      </c>
      <c r="G13" s="141">
        <v>145200</v>
      </c>
      <c r="I13" s="1024"/>
      <c r="J13" s="1025"/>
      <c r="K13" s="8"/>
      <c r="L13" s="1026"/>
      <c r="M13" s="1026"/>
      <c r="N13" s="1026"/>
      <c r="O13" s="28" t="s">
        <v>33</v>
      </c>
      <c r="P13" s="152"/>
      <c r="Q13" s="152"/>
      <c r="R13" s="152"/>
    </row>
    <row r="14" spans="1:18" s="70" customFormat="1" ht="15" customHeight="1" thickBot="1">
      <c r="A14" s="1520"/>
      <c r="B14" s="1521"/>
      <c r="C14" s="977" t="s">
        <v>17</v>
      </c>
      <c r="D14" s="148">
        <v>18333.333333333332</v>
      </c>
      <c r="E14" s="149">
        <v>18333.333333333332</v>
      </c>
      <c r="F14" s="148">
        <v>188995.5</v>
      </c>
      <c r="G14" s="149">
        <v>188995.5</v>
      </c>
      <c r="I14" s="1024"/>
      <c r="J14" s="1025"/>
      <c r="K14" s="8"/>
      <c r="L14" s="1026"/>
      <c r="M14" s="1026"/>
      <c r="N14" s="1026"/>
      <c r="P14" s="152"/>
      <c r="Q14" s="152"/>
      <c r="R14" s="152"/>
    </row>
    <row r="15" spans="1:18" s="70" customFormat="1" ht="15" customHeight="1">
      <c r="A15" s="1518" t="s">
        <v>3</v>
      </c>
      <c r="B15" s="1519"/>
      <c r="C15" s="976" t="s">
        <v>290</v>
      </c>
      <c r="D15" s="140" t="s">
        <v>455</v>
      </c>
      <c r="E15" s="141" t="s">
        <v>456</v>
      </c>
      <c r="F15" s="140" t="s">
        <v>457</v>
      </c>
      <c r="G15" s="141" t="s">
        <v>454</v>
      </c>
      <c r="I15" s="1024"/>
      <c r="J15" s="1025"/>
      <c r="K15" s="8"/>
      <c r="L15" s="1026"/>
      <c r="M15" s="1026"/>
      <c r="N15" s="1026"/>
      <c r="O15" s="1026"/>
      <c r="P15" s="152"/>
      <c r="Q15" s="152"/>
      <c r="R15" s="152"/>
    </row>
    <row r="16" spans="1:18" s="70" customFormat="1" ht="15" customHeight="1" thickBot="1">
      <c r="A16" s="1520"/>
      <c r="B16" s="1521"/>
      <c r="C16" s="977" t="s">
        <v>17</v>
      </c>
      <c r="D16" s="148">
        <v>18000</v>
      </c>
      <c r="E16" s="149">
        <v>19100</v>
      </c>
      <c r="F16" s="148" t="s">
        <v>454</v>
      </c>
      <c r="G16" s="149" t="s">
        <v>454</v>
      </c>
      <c r="I16" s="1024"/>
      <c r="J16" s="1025"/>
      <c r="K16" s="8"/>
      <c r="L16" s="1026"/>
      <c r="M16" s="1026"/>
      <c r="N16" s="1026"/>
      <c r="O16" s="1026"/>
      <c r="P16" s="152"/>
      <c r="Q16" s="152"/>
      <c r="R16" s="152"/>
    </row>
    <row r="17" spans="1:18" s="70" customFormat="1" ht="15" customHeight="1">
      <c r="A17" s="1518" t="s">
        <v>302</v>
      </c>
      <c r="B17" s="1519"/>
      <c r="C17" s="976" t="s">
        <v>290</v>
      </c>
      <c r="D17" s="140">
        <v>29127</v>
      </c>
      <c r="E17" s="141">
        <v>29025</v>
      </c>
      <c r="F17" s="140">
        <v>238000</v>
      </c>
      <c r="G17" s="141">
        <v>238000</v>
      </c>
      <c r="I17" s="1024"/>
      <c r="J17" s="1025"/>
      <c r="K17" s="8"/>
      <c r="L17" s="1026"/>
      <c r="M17" s="1026"/>
      <c r="N17" s="1026"/>
      <c r="O17" s="1026"/>
      <c r="P17" s="152"/>
      <c r="Q17" s="152"/>
      <c r="R17" s="152"/>
    </row>
    <row r="18" spans="1:18" s="70" customFormat="1" ht="15" customHeight="1" thickBot="1">
      <c r="A18" s="1520"/>
      <c r="B18" s="1521"/>
      <c r="C18" s="977" t="s">
        <v>17</v>
      </c>
      <c r="D18" s="148">
        <v>37713.583333333336</v>
      </c>
      <c r="E18" s="149">
        <v>36145.384615384617</v>
      </c>
      <c r="F18" s="148">
        <v>58000</v>
      </c>
      <c r="G18" s="149">
        <v>54000</v>
      </c>
      <c r="I18" s="1024"/>
      <c r="J18" s="1025"/>
      <c r="K18" s="8"/>
      <c r="L18" s="1026"/>
      <c r="M18" s="1026"/>
      <c r="N18" s="1026"/>
      <c r="O18" s="1026"/>
      <c r="P18" s="152"/>
      <c r="Q18" s="152"/>
      <c r="R18" s="152"/>
    </row>
    <row r="19" spans="1:18" s="70" customFormat="1" ht="15" customHeight="1">
      <c r="A19" s="1518" t="s">
        <v>352</v>
      </c>
      <c r="B19" s="1519"/>
      <c r="C19" s="976" t="s">
        <v>290</v>
      </c>
      <c r="D19" s="140">
        <v>47500</v>
      </c>
      <c r="E19" s="141">
        <v>53000</v>
      </c>
      <c r="F19" s="140">
        <v>125140.33333333333</v>
      </c>
      <c r="G19" s="141">
        <v>133530.79999999999</v>
      </c>
      <c r="I19" s="1024"/>
      <c r="J19" s="1025"/>
      <c r="K19" s="8"/>
      <c r="L19" s="1026"/>
      <c r="M19" s="1026"/>
      <c r="N19" s="1026"/>
      <c r="O19" s="1026"/>
      <c r="P19" s="152"/>
      <c r="Q19" s="152"/>
      <c r="R19" s="152"/>
    </row>
    <row r="20" spans="1:18" s="70" customFormat="1" ht="15" customHeight="1" thickBot="1">
      <c r="A20" s="1520"/>
      <c r="B20" s="1521"/>
      <c r="C20" s="977" t="s">
        <v>17</v>
      </c>
      <c r="D20" s="148">
        <v>59355</v>
      </c>
      <c r="E20" s="149">
        <v>63647.368421052633</v>
      </c>
      <c r="F20" s="148">
        <v>138154.25</v>
      </c>
      <c r="G20" s="149">
        <v>123366.75</v>
      </c>
      <c r="I20" s="1024"/>
      <c r="J20" s="1025"/>
      <c r="K20" s="8"/>
      <c r="L20" s="1026"/>
      <c r="M20" s="1026"/>
      <c r="N20" s="1026"/>
      <c r="O20" s="1026"/>
      <c r="P20" s="152"/>
      <c r="Q20" s="152"/>
      <c r="R20" s="152"/>
    </row>
    <row r="21" spans="1:18" s="70" customFormat="1" ht="15" customHeight="1">
      <c r="A21" s="1518" t="s">
        <v>247</v>
      </c>
      <c r="B21" s="1519"/>
      <c r="C21" s="976" t="s">
        <v>290</v>
      </c>
      <c r="D21" s="140">
        <v>47166.8</v>
      </c>
      <c r="E21" s="141">
        <v>41140.416666666664</v>
      </c>
      <c r="F21" s="140">
        <v>133880</v>
      </c>
      <c r="G21" s="141">
        <v>202280</v>
      </c>
      <c r="I21" s="1024"/>
      <c r="J21" s="1025"/>
      <c r="K21" s="8"/>
      <c r="L21" s="1026"/>
      <c r="M21" s="1026"/>
      <c r="N21" s="1026"/>
      <c r="O21" s="1026"/>
      <c r="P21" s="152"/>
      <c r="Q21" s="152"/>
      <c r="R21" s="152"/>
    </row>
    <row r="22" spans="1:18" s="70" customFormat="1" ht="15" customHeight="1" thickBot="1">
      <c r="A22" s="1520"/>
      <c r="B22" s="1521"/>
      <c r="C22" s="977" t="s">
        <v>17</v>
      </c>
      <c r="D22" s="148">
        <v>56146.473684210527</v>
      </c>
      <c r="E22" s="149">
        <v>68903.794871794875</v>
      </c>
      <c r="F22" s="148">
        <v>123240.16666666667</v>
      </c>
      <c r="G22" s="149">
        <v>206643.5</v>
      </c>
      <c r="I22" s="1024"/>
      <c r="J22" s="1025"/>
      <c r="K22" s="8"/>
      <c r="L22" s="1026"/>
      <c r="M22" s="1026"/>
      <c r="N22" s="1026"/>
      <c r="O22" s="1026"/>
      <c r="P22" s="152"/>
      <c r="Q22" s="152"/>
      <c r="R22" s="152"/>
    </row>
    <row r="23" spans="1:18" s="70" customFormat="1" ht="15" customHeight="1">
      <c r="A23" s="1518" t="s">
        <v>4</v>
      </c>
      <c r="B23" s="1519"/>
      <c r="C23" s="976" t="s">
        <v>290</v>
      </c>
      <c r="D23" s="140">
        <v>56041.875</v>
      </c>
      <c r="E23" s="141">
        <v>52916.875</v>
      </c>
      <c r="F23" s="140">
        <v>198803.5</v>
      </c>
      <c r="G23" s="141">
        <v>205256.5</v>
      </c>
      <c r="I23" s="1529"/>
      <c r="J23" s="1025"/>
      <c r="K23" s="1517"/>
      <c r="L23" s="1026"/>
      <c r="M23" s="1026"/>
      <c r="N23" s="1026"/>
      <c r="O23" s="1026"/>
      <c r="P23" s="152"/>
      <c r="Q23" s="152"/>
      <c r="R23" s="152"/>
    </row>
    <row r="24" spans="1:18" s="70" customFormat="1" ht="15" customHeight="1" thickBot="1">
      <c r="A24" s="1522"/>
      <c r="B24" s="1523"/>
      <c r="C24" s="1091" t="s">
        <v>17</v>
      </c>
      <c r="D24" s="1184">
        <v>56202.9</v>
      </c>
      <c r="E24" s="1185">
        <v>57962.380952380954</v>
      </c>
      <c r="F24" s="1184">
        <v>75797.666666666672</v>
      </c>
      <c r="G24" s="1185">
        <v>70378</v>
      </c>
      <c r="I24" s="1529"/>
      <c r="J24" s="1025"/>
      <c r="K24" s="1517"/>
      <c r="L24" s="1026"/>
      <c r="M24" s="1026"/>
      <c r="N24" s="1026"/>
      <c r="O24" s="1026"/>
      <c r="P24" s="152"/>
      <c r="Q24" s="152"/>
      <c r="R24" s="152"/>
    </row>
    <row r="25" spans="1:18" s="70" customFormat="1" ht="15" customHeight="1" thickTop="1">
      <c r="A25" s="1524" t="s">
        <v>345</v>
      </c>
      <c r="B25" s="1395"/>
      <c r="C25" s="979" t="s">
        <v>290</v>
      </c>
      <c r="D25" s="720">
        <v>51764.811320754714</v>
      </c>
      <c r="E25" s="721">
        <v>52121.631578947367</v>
      </c>
      <c r="F25" s="720">
        <v>127776</v>
      </c>
      <c r="G25" s="721">
        <v>150856</v>
      </c>
      <c r="I25" s="1529"/>
      <c r="J25" s="1025"/>
      <c r="K25" s="1517"/>
      <c r="L25" s="1026"/>
      <c r="M25" s="1026"/>
      <c r="N25" s="1026"/>
      <c r="O25" s="1026"/>
      <c r="P25" s="152"/>
      <c r="Q25" s="152"/>
      <c r="R25" s="152"/>
    </row>
    <row r="26" spans="1:18" s="70" customFormat="1" ht="15" customHeight="1" thickBot="1">
      <c r="A26" s="1509"/>
      <c r="B26" s="1510"/>
      <c r="C26" s="977" t="s">
        <v>17</v>
      </c>
      <c r="D26" s="148">
        <v>50533.347457627118</v>
      </c>
      <c r="E26" s="149">
        <v>55668.683333333334</v>
      </c>
      <c r="F26" s="148">
        <v>105405.13636363637</v>
      </c>
      <c r="G26" s="149">
        <v>124889.86363636363</v>
      </c>
      <c r="I26" s="1529"/>
      <c r="J26" s="1025"/>
      <c r="K26" s="1517"/>
      <c r="L26" s="1026"/>
      <c r="M26" s="1026"/>
      <c r="N26" s="1026"/>
      <c r="O26" s="1026"/>
      <c r="P26" s="152"/>
      <c r="Q26" s="152"/>
      <c r="R26" s="152"/>
    </row>
    <row r="27" spans="1:18" s="70" customFormat="1" ht="15" customHeight="1">
      <c r="A27" s="1024"/>
      <c r="B27" s="1025"/>
      <c r="C27" s="8"/>
      <c r="D27" s="1026"/>
      <c r="E27" s="1026"/>
      <c r="F27" s="1026"/>
      <c r="G27" s="1026"/>
      <c r="I27" s="1529"/>
      <c r="J27" s="1025"/>
      <c r="K27" s="1517"/>
      <c r="L27" s="1026"/>
      <c r="M27" s="1026"/>
      <c r="N27" s="1026"/>
      <c r="O27" s="1026"/>
      <c r="P27" s="152"/>
      <c r="Q27" s="152"/>
      <c r="R27" s="152"/>
    </row>
    <row r="28" spans="1:18" s="70" customFormat="1" ht="15" customHeight="1">
      <c r="A28" s="1024"/>
      <c r="B28" s="1025"/>
      <c r="C28" s="8"/>
      <c r="D28" s="1026"/>
      <c r="E28" s="1026"/>
      <c r="F28" s="1026"/>
      <c r="G28" s="1026"/>
      <c r="I28" s="1529"/>
      <c r="J28" s="1025"/>
      <c r="K28" s="1517"/>
      <c r="L28" s="1027"/>
      <c r="M28" s="1027"/>
      <c r="N28" s="1026"/>
      <c r="O28" s="1026"/>
      <c r="P28" s="152"/>
      <c r="Q28" s="152"/>
      <c r="R28" s="152"/>
    </row>
    <row r="29" spans="1:18" s="70" customFormat="1" ht="15" customHeight="1">
      <c r="A29" s="1024"/>
      <c r="B29" s="1025"/>
      <c r="C29" s="8"/>
      <c r="D29" s="1026"/>
      <c r="E29" s="1026"/>
      <c r="F29" s="1026"/>
      <c r="G29" s="1026"/>
      <c r="O29" s="28"/>
    </row>
    <row r="30" spans="1:18" s="70" customFormat="1" ht="15" customHeight="1">
      <c r="A30" s="1024"/>
      <c r="B30" s="1025"/>
      <c r="C30" s="8"/>
      <c r="D30" s="1026"/>
      <c r="E30" s="1026"/>
      <c r="F30" s="1026"/>
      <c r="G30" s="1026"/>
    </row>
    <row r="31" spans="1:18" s="70" customFormat="1" ht="15" customHeight="1">
      <c r="A31" s="1024"/>
      <c r="B31" s="1025"/>
      <c r="C31" s="8"/>
      <c r="D31" s="1026"/>
      <c r="E31" s="1026"/>
      <c r="F31" s="1026"/>
      <c r="G31" s="1026"/>
    </row>
    <row r="32" spans="1:18" s="70" customFormat="1" ht="15" customHeight="1">
      <c r="A32" s="1024"/>
      <c r="B32" s="1025"/>
      <c r="C32" s="8"/>
      <c r="D32" s="1026"/>
      <c r="E32" s="1026"/>
      <c r="F32" s="1026"/>
      <c r="G32" s="1026"/>
    </row>
    <row r="33" spans="1:7" s="70" customFormat="1" ht="15" customHeight="1">
      <c r="A33" s="1024"/>
      <c r="B33" s="1025"/>
      <c r="C33" s="8"/>
      <c r="D33" s="1026"/>
      <c r="E33" s="1026"/>
      <c r="F33" s="1026"/>
      <c r="G33" s="1026"/>
    </row>
    <row r="34" spans="1:7" s="70" customFormat="1" ht="15" customHeight="1">
      <c r="A34" s="1024"/>
      <c r="B34" s="1025"/>
      <c r="C34" s="8"/>
      <c r="D34" s="1026"/>
      <c r="E34" s="1026"/>
      <c r="F34" s="1026"/>
      <c r="G34" s="1026"/>
    </row>
    <row r="35" spans="1:7" s="70" customFormat="1" ht="15" customHeight="1">
      <c r="A35" s="1026"/>
      <c r="B35" s="1026"/>
      <c r="C35" s="1026"/>
      <c r="D35" s="1026"/>
      <c r="E35" s="1026"/>
      <c r="F35" s="1026"/>
      <c r="G35" s="1026"/>
    </row>
    <row r="36" spans="1:7" s="70" customFormat="1" ht="15" customHeight="1">
      <c r="A36" s="1026"/>
      <c r="B36" s="1026"/>
      <c r="C36" s="1026"/>
      <c r="D36" s="1026"/>
      <c r="E36" s="1026"/>
      <c r="F36" s="1026"/>
      <c r="G36" s="1026"/>
    </row>
    <row r="37" spans="1:7" s="70" customFormat="1" ht="15" customHeight="1">
      <c r="A37" s="1026"/>
      <c r="B37" s="1026"/>
      <c r="C37" s="1026"/>
      <c r="D37" s="1026"/>
      <c r="E37" s="1026"/>
      <c r="F37" s="1026"/>
      <c r="G37" s="1026"/>
    </row>
    <row r="38" spans="1:7" s="70" customFormat="1" ht="15" customHeight="1">
      <c r="A38" s="1026"/>
      <c r="B38" s="1026"/>
      <c r="C38" s="1026"/>
      <c r="D38" s="1026"/>
      <c r="E38" s="1026"/>
      <c r="F38" s="1026"/>
      <c r="G38" s="1026"/>
    </row>
    <row r="39" spans="1:7" s="70" customFormat="1" ht="15" customHeight="1">
      <c r="A39" s="1026"/>
      <c r="B39" s="1026"/>
      <c r="C39" s="1026"/>
      <c r="D39" s="1026"/>
      <c r="E39" s="1026"/>
      <c r="F39" s="1026"/>
      <c r="G39" s="1026"/>
    </row>
    <row r="40" spans="1:7" s="70" customFormat="1" ht="15" customHeight="1">
      <c r="A40" s="1026"/>
      <c r="B40" s="1026"/>
      <c r="C40" s="1026"/>
      <c r="D40" s="1026"/>
      <c r="E40" s="1026"/>
      <c r="F40" s="1026"/>
      <c r="G40" s="1026"/>
    </row>
    <row r="41" spans="1:7" s="70" customFormat="1" ht="15" customHeight="1">
      <c r="A41" s="1026"/>
      <c r="B41" s="1026"/>
      <c r="C41" s="1026"/>
      <c r="D41" s="1026"/>
      <c r="E41" s="1026"/>
      <c r="F41" s="1026"/>
      <c r="G41" s="1026"/>
    </row>
    <row r="42" spans="1:7" s="70" customFormat="1" ht="15" customHeight="1">
      <c r="A42" s="1026"/>
      <c r="B42" s="1026"/>
      <c r="C42" s="1026"/>
      <c r="D42" s="1026"/>
      <c r="E42" s="1026"/>
      <c r="F42" s="1026"/>
      <c r="G42" s="1026"/>
    </row>
    <row r="43" spans="1:7" s="70" customFormat="1" ht="15" customHeight="1">
      <c r="A43" s="1026"/>
      <c r="B43" s="1026"/>
      <c r="C43" s="1026"/>
      <c r="D43" s="1026"/>
      <c r="E43" s="1026"/>
      <c r="F43" s="1026"/>
      <c r="G43" s="1026"/>
    </row>
    <row r="44" spans="1:7" s="70" customFormat="1" ht="15" customHeight="1">
      <c r="A44" s="1026"/>
      <c r="B44" s="1026"/>
      <c r="C44" s="1026"/>
      <c r="D44" s="1026"/>
      <c r="E44" s="1026"/>
      <c r="F44" s="1026"/>
      <c r="G44" s="1026"/>
    </row>
    <row r="45" spans="1:7" s="70" customFormat="1" ht="15" customHeight="1">
      <c r="A45" s="1026"/>
      <c r="B45" s="1026"/>
      <c r="C45" s="1026"/>
      <c r="D45" s="1026"/>
      <c r="E45" s="1026"/>
      <c r="F45" s="1026"/>
      <c r="G45" s="1026"/>
    </row>
    <row r="46" spans="1:7" s="70" customFormat="1" ht="15" customHeight="1">
      <c r="A46" s="1026"/>
      <c r="B46" s="1026"/>
      <c r="C46" s="1026"/>
      <c r="D46" s="1026"/>
      <c r="E46" s="1026"/>
      <c r="F46" s="1026"/>
      <c r="G46" s="1026"/>
    </row>
    <row r="47" spans="1:7" s="70" customFormat="1" ht="15" customHeight="1">
      <c r="A47" s="1026"/>
      <c r="B47" s="1026"/>
      <c r="C47" s="1026"/>
      <c r="D47" s="1026"/>
      <c r="E47" s="1026"/>
      <c r="F47" s="1026"/>
      <c r="G47" s="1026"/>
    </row>
    <row r="48" spans="1:7" s="70" customFormat="1" ht="15" customHeight="1">
      <c r="A48" s="1026"/>
      <c r="B48" s="1026"/>
      <c r="C48" s="1026"/>
      <c r="D48" s="1026"/>
      <c r="E48" s="1026"/>
      <c r="F48" s="1026"/>
      <c r="G48" s="1026"/>
    </row>
    <row r="49" spans="1:18" s="70" customFormat="1" ht="15" customHeight="1">
      <c r="A49" s="1026"/>
      <c r="B49" s="1026"/>
      <c r="C49" s="1026"/>
      <c r="D49" s="1026"/>
      <c r="E49" s="1026"/>
      <c r="F49" s="1026"/>
      <c r="G49" s="1026"/>
    </row>
    <row r="50" spans="1:18" s="70" customFormat="1" ht="15" customHeight="1">
      <c r="A50" s="1026"/>
      <c r="B50" s="1026"/>
      <c r="C50" s="1026"/>
      <c r="D50" s="1026"/>
      <c r="E50" s="1026"/>
      <c r="F50" s="1026"/>
      <c r="G50" s="1026"/>
    </row>
    <row r="51" spans="1:18" s="70" customFormat="1" ht="15" customHeight="1">
      <c r="A51" s="1026"/>
      <c r="B51" s="1026"/>
      <c r="C51" s="1026"/>
      <c r="D51" s="1026"/>
      <c r="E51" s="1026"/>
      <c r="F51" s="1026"/>
      <c r="G51" s="1026"/>
    </row>
    <row r="52" spans="1:18" s="70" customFormat="1" ht="15" customHeight="1">
      <c r="A52" s="1026"/>
      <c r="B52" s="1026"/>
      <c r="C52" s="1026"/>
      <c r="D52" s="1026"/>
      <c r="E52" s="1026"/>
      <c r="F52" s="1026"/>
      <c r="G52" s="1026"/>
    </row>
    <row r="53" spans="1:18">
      <c r="A53" s="1026"/>
      <c r="B53" s="1026"/>
      <c r="C53" s="1026"/>
      <c r="D53" s="1026"/>
      <c r="E53" s="1026"/>
      <c r="F53" s="1026"/>
      <c r="Q53" s="70"/>
      <c r="R53" s="70"/>
    </row>
    <row r="54" spans="1:18" s="70" customFormat="1" ht="15" customHeight="1"/>
    <row r="55" spans="1:18" s="70" customFormat="1" ht="15" customHeight="1"/>
    <row r="56" spans="1:18" s="70" customFormat="1" ht="15" customHeight="1"/>
    <row r="57" spans="1:18" s="70" customFormat="1" ht="15" customHeight="1"/>
    <row r="58" spans="1:18" s="70" customFormat="1" ht="15" customHeight="1"/>
    <row r="59" spans="1:18" s="70" customFormat="1" ht="15" customHeight="1"/>
    <row r="60" spans="1:18" s="70" customFormat="1" ht="15" customHeight="1"/>
    <row r="61" spans="1:18" s="70" customFormat="1" ht="15" customHeight="1"/>
    <row r="62" spans="1:18" s="70" customFormat="1" ht="15" customHeight="1"/>
    <row r="63" spans="1:18" s="70" customFormat="1" ht="15" customHeight="1"/>
    <row r="64" spans="1:18" s="70" customFormat="1" ht="15" customHeight="1"/>
    <row r="65" spans="17:18" s="70" customFormat="1" ht="15" customHeight="1"/>
    <row r="66" spans="17:18" s="70" customFormat="1" ht="15" customHeight="1"/>
    <row r="67" spans="17:18" s="70" customFormat="1" ht="15" customHeight="1"/>
    <row r="68" spans="17:18" s="70" customFormat="1" ht="15" customHeight="1"/>
    <row r="69" spans="17:18" s="70" customFormat="1" ht="15" customHeight="1"/>
    <row r="70" spans="17:18" s="70" customFormat="1" ht="15" customHeight="1"/>
    <row r="71" spans="17:18" s="70" customFormat="1" ht="15" customHeight="1"/>
    <row r="72" spans="17:18" s="70" customFormat="1" ht="15" customHeight="1"/>
    <row r="73" spans="17:18" s="70" customFormat="1" ht="15" customHeight="1"/>
    <row r="74" spans="17:18" s="70" customFormat="1" ht="15" customHeight="1"/>
    <row r="75" spans="17:18" s="70" customFormat="1" ht="15" customHeight="1"/>
    <row r="76" spans="17:18">
      <c r="Q76" s="70"/>
      <c r="R76" s="70"/>
    </row>
    <row r="77" spans="17:18">
      <c r="Q77" s="70"/>
      <c r="R77" s="70"/>
    </row>
    <row r="78" spans="17:18">
      <c r="Q78" s="70"/>
      <c r="R78" s="70"/>
    </row>
    <row r="79" spans="17:18">
      <c r="Q79" s="70"/>
      <c r="R79" s="70"/>
    </row>
    <row r="80" spans="17:18">
      <c r="Q80" s="70"/>
      <c r="R80" s="70"/>
    </row>
    <row r="81" spans="17:18">
      <c r="Q81" s="70"/>
      <c r="R81" s="70"/>
    </row>
    <row r="82" spans="17:18">
      <c r="Q82" s="70"/>
      <c r="R82" s="70"/>
    </row>
    <row r="83" spans="17:18">
      <c r="Q83" s="70"/>
      <c r="R83" s="70"/>
    </row>
    <row r="84" spans="17:18">
      <c r="Q84" s="70"/>
      <c r="R84" s="70"/>
    </row>
    <row r="85" spans="17:18">
      <c r="Q85" s="70"/>
      <c r="R85" s="70"/>
    </row>
    <row r="86" spans="17:18">
      <c r="Q86" s="70"/>
      <c r="R86" s="70"/>
    </row>
    <row r="87" spans="17:18">
      <c r="Q87" s="70"/>
      <c r="R87" s="70"/>
    </row>
    <row r="88" spans="17:18">
      <c r="Q88" s="70"/>
      <c r="R88" s="70"/>
    </row>
    <row r="89" spans="17:18">
      <c r="Q89" s="70"/>
      <c r="R89" s="70"/>
    </row>
    <row r="90" spans="17:18">
      <c r="Q90" s="70"/>
      <c r="R90" s="70"/>
    </row>
    <row r="91" spans="17:18">
      <c r="Q91" s="70"/>
      <c r="R91" s="70"/>
    </row>
    <row r="92" spans="17:18">
      <c r="Q92" s="70"/>
      <c r="R92" s="70"/>
    </row>
    <row r="93" spans="17:18">
      <c r="Q93" s="70"/>
      <c r="R93" s="70"/>
    </row>
    <row r="94" spans="17:18">
      <c r="Q94" s="70"/>
      <c r="R94" s="70"/>
    </row>
    <row r="95" spans="17:18">
      <c r="Q95" s="70"/>
      <c r="R95" s="70"/>
    </row>
    <row r="96" spans="17:18">
      <c r="Q96" s="70"/>
      <c r="R96" s="70"/>
    </row>
    <row r="97" spans="17:18">
      <c r="Q97" s="70"/>
      <c r="R97" s="70"/>
    </row>
    <row r="98" spans="17:18">
      <c r="Q98" s="70"/>
      <c r="R98" s="70"/>
    </row>
    <row r="99" spans="17:18">
      <c r="Q99" s="70"/>
      <c r="R99" s="70"/>
    </row>
    <row r="100" spans="17:18">
      <c r="Q100" s="70"/>
      <c r="R100" s="70"/>
    </row>
    <row r="101" spans="17:18">
      <c r="Q101" s="70"/>
      <c r="R101" s="70"/>
    </row>
    <row r="102" spans="17:18">
      <c r="Q102" s="70"/>
      <c r="R102" s="70"/>
    </row>
    <row r="103" spans="17:18">
      <c r="Q103" s="70"/>
      <c r="R103" s="70"/>
    </row>
    <row r="104" spans="17:18">
      <c r="Q104" s="70"/>
      <c r="R104" s="70"/>
    </row>
    <row r="105" spans="17:18">
      <c r="Q105" s="70"/>
      <c r="R105" s="70"/>
    </row>
    <row r="106" spans="17:18">
      <c r="Q106" s="70"/>
      <c r="R106" s="70"/>
    </row>
    <row r="107" spans="17:18">
      <c r="Q107" s="70"/>
      <c r="R107" s="70"/>
    </row>
    <row r="108" spans="17:18">
      <c r="Q108" s="70"/>
      <c r="R108" s="70"/>
    </row>
    <row r="109" spans="17:18">
      <c r="Q109" s="70"/>
      <c r="R109" s="70"/>
    </row>
    <row r="110" spans="17:18">
      <c r="Q110" s="70"/>
      <c r="R110" s="70"/>
    </row>
    <row r="111" spans="17:18">
      <c r="Q111" s="70"/>
      <c r="R111" s="70"/>
    </row>
    <row r="112" spans="17:18">
      <c r="Q112" s="70"/>
      <c r="R112" s="70"/>
    </row>
    <row r="113" spans="17:18">
      <c r="Q113" s="70"/>
      <c r="R113" s="70"/>
    </row>
    <row r="115" spans="17:18">
      <c r="Q115" s="70"/>
      <c r="R115" s="70"/>
    </row>
    <row r="116" spans="17:18">
      <c r="Q116" s="70"/>
      <c r="R116" s="70"/>
    </row>
    <row r="117" spans="17:18">
      <c r="Q117" s="70"/>
      <c r="R117" s="70"/>
    </row>
    <row r="118" spans="17:18">
      <c r="Q118" s="70"/>
      <c r="R118" s="70"/>
    </row>
    <row r="119" spans="17:18">
      <c r="Q119" s="70"/>
      <c r="R119" s="70"/>
    </row>
    <row r="120" spans="17:18">
      <c r="Q120" s="70"/>
      <c r="R120" s="70"/>
    </row>
    <row r="121" spans="17:18">
      <c r="Q121" s="70"/>
      <c r="R121" s="70"/>
    </row>
    <row r="122" spans="17:18">
      <c r="Q122" s="70"/>
      <c r="R122" s="70"/>
    </row>
    <row r="123" spans="17:18">
      <c r="Q123" s="70"/>
      <c r="R123" s="70"/>
    </row>
    <row r="124" spans="17:18">
      <c r="Q124" s="70"/>
      <c r="R124" s="70"/>
    </row>
    <row r="125" spans="17:18">
      <c r="Q125" s="70"/>
      <c r="R125" s="70"/>
    </row>
    <row r="126" spans="17:18">
      <c r="Q126" s="70"/>
      <c r="R126" s="70"/>
    </row>
    <row r="127" spans="17:18">
      <c r="Q127" s="70"/>
      <c r="R127" s="70"/>
    </row>
    <row r="128" spans="17:18">
      <c r="Q128" s="70"/>
      <c r="R128" s="70"/>
    </row>
    <row r="129" spans="17:18">
      <c r="Q129" s="70"/>
      <c r="R129" s="70"/>
    </row>
    <row r="130" spans="17:18">
      <c r="Q130" s="70"/>
      <c r="R130" s="70"/>
    </row>
    <row r="131" spans="17:18">
      <c r="Q131" s="70"/>
      <c r="R131" s="70"/>
    </row>
    <row r="132" spans="17:18">
      <c r="Q132" s="70"/>
      <c r="R132" s="70"/>
    </row>
    <row r="133" spans="17:18">
      <c r="Q133" s="70"/>
      <c r="R133" s="70"/>
    </row>
    <row r="134" spans="17:18">
      <c r="Q134" s="70"/>
      <c r="R134" s="70"/>
    </row>
    <row r="135" spans="17:18">
      <c r="Q135" s="70"/>
      <c r="R135" s="70"/>
    </row>
    <row r="136" spans="17:18">
      <c r="Q136" s="70"/>
      <c r="R136" s="70"/>
    </row>
  </sheetData>
  <mergeCells count="20">
    <mergeCell ref="A4:B4"/>
    <mergeCell ref="I5:J6"/>
    <mergeCell ref="I7:J8"/>
    <mergeCell ref="I9:J10"/>
    <mergeCell ref="I11:J12"/>
    <mergeCell ref="I4:J4"/>
    <mergeCell ref="A11:B12"/>
    <mergeCell ref="I23:I28"/>
    <mergeCell ref="K23:K25"/>
    <mergeCell ref="K26:K28"/>
    <mergeCell ref="A23:B24"/>
    <mergeCell ref="A25:B26"/>
    <mergeCell ref="A17:B18"/>
    <mergeCell ref="A19:B20"/>
    <mergeCell ref="A21:B22"/>
    <mergeCell ref="A13:B14"/>
    <mergeCell ref="A15:B16"/>
    <mergeCell ref="A5:B6"/>
    <mergeCell ref="A7:B8"/>
    <mergeCell ref="A9:B10"/>
  </mergeCells>
  <phoneticPr fontId="2"/>
  <pageMargins left="0.78740157480314965" right="0.78740157480314965" top="0.59055118110236227" bottom="0.35433070866141736" header="0.23622047244094491" footer="0.31496062992125984"/>
  <pageSetup paperSize="9" orientation="portrait" r:id="rId1"/>
  <headerFooter scaleWithDoc="0" alignWithMargins="0">
    <oddFooter>&amp;C－&amp;P－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A1:N70"/>
  <sheetViews>
    <sheetView view="pageBreakPreview" zoomScaleNormal="100" zoomScaleSheetLayoutView="100" workbookViewId="0"/>
  </sheetViews>
  <sheetFormatPr defaultColWidth="7.25" defaultRowHeight="18.75"/>
  <cols>
    <col min="1" max="1" width="7.25" customWidth="1"/>
    <col min="2" max="2" width="7.875" customWidth="1"/>
    <col min="3" max="7" width="6.625" customWidth="1"/>
    <col min="8" max="8" width="6.75" style="48" hidden="1" customWidth="1"/>
    <col min="9" max="9" width="7.25" style="48"/>
    <col min="10" max="12" width="6.625" style="48" customWidth="1"/>
    <col min="13" max="14" width="6.625" customWidth="1"/>
  </cols>
  <sheetData>
    <row r="1" spans="1:14" ht="17.25" customHeight="1">
      <c r="A1" s="18" t="s">
        <v>458</v>
      </c>
      <c r="D1" s="47"/>
      <c r="E1" s="47"/>
      <c r="F1" s="47"/>
      <c r="G1" s="47"/>
    </row>
    <row r="2" spans="1:14" ht="15.95" customHeight="1">
      <c r="A2" s="18"/>
      <c r="D2" s="47"/>
      <c r="E2" s="190"/>
      <c r="F2" s="47"/>
      <c r="G2" s="47"/>
      <c r="N2" s="47"/>
    </row>
    <row r="3" spans="1:14" s="29" customFormat="1" ht="15" customHeight="1" thickBot="1">
      <c r="A3" t="s">
        <v>327</v>
      </c>
      <c r="E3" s="219"/>
      <c r="F3" s="47"/>
      <c r="H3" s="48"/>
      <c r="I3" s="48"/>
      <c r="J3" s="48"/>
      <c r="K3" s="48"/>
      <c r="L3" s="48"/>
      <c r="M3" s="219"/>
      <c r="N3" s="47"/>
    </row>
    <row r="4" spans="1:14" s="70" customFormat="1" ht="27.75" customHeight="1" thickBot="1">
      <c r="A4" s="1355" t="s">
        <v>28</v>
      </c>
      <c r="B4" s="1356"/>
      <c r="C4" s="362" t="s">
        <v>161</v>
      </c>
      <c r="D4" s="455" t="s">
        <v>162</v>
      </c>
      <c r="E4" s="1036" t="s">
        <v>275</v>
      </c>
      <c r="F4" s="47"/>
      <c r="G4" s="1175" t="s">
        <v>275</v>
      </c>
      <c r="H4" s="48"/>
      <c r="I4" s="20" t="s">
        <v>63</v>
      </c>
      <c r="J4" s="361" t="s">
        <v>29</v>
      </c>
      <c r="K4" s="362" t="s">
        <v>161</v>
      </c>
      <c r="L4" s="455" t="s">
        <v>162</v>
      </c>
      <c r="M4" s="1036" t="s">
        <v>275</v>
      </c>
      <c r="N4" s="47"/>
    </row>
    <row r="5" spans="1:14" s="70" customFormat="1" ht="14.45" customHeight="1">
      <c r="A5" s="1359" t="s">
        <v>0</v>
      </c>
      <c r="B5" s="1360"/>
      <c r="C5" s="1148">
        <v>117</v>
      </c>
      <c r="D5" s="1149">
        <v>6</v>
      </c>
      <c r="E5" s="1048">
        <v>5.128205128205128E-2</v>
      </c>
      <c r="F5" s="47"/>
      <c r="G5" s="1176">
        <v>5.128205128205128E-2</v>
      </c>
      <c r="H5" s="676"/>
      <c r="I5" s="1339" t="s">
        <v>60</v>
      </c>
      <c r="J5" s="200">
        <v>2014</v>
      </c>
      <c r="K5" s="1058">
        <v>250</v>
      </c>
      <c r="L5" s="1150">
        <v>21</v>
      </c>
      <c r="M5" s="1086">
        <v>8.4000000000000005E-2</v>
      </c>
      <c r="N5" s="190"/>
    </row>
    <row r="6" spans="1:14" s="70" customFormat="1" ht="14.45" customHeight="1">
      <c r="A6" s="1361" t="s">
        <v>1</v>
      </c>
      <c r="B6" s="1362"/>
      <c r="C6" s="1058">
        <v>123</v>
      </c>
      <c r="D6" s="1150">
        <v>6</v>
      </c>
      <c r="E6" s="1049">
        <v>4.878048780487805E-2</v>
      </c>
      <c r="F6" s="47"/>
      <c r="G6" s="1177">
        <v>4.878048780487805E-2</v>
      </c>
      <c r="H6" s="676"/>
      <c r="I6" s="1382"/>
      <c r="J6" s="237">
        <v>2017</v>
      </c>
      <c r="K6" s="1178">
        <v>247</v>
      </c>
      <c r="L6" s="1179">
        <v>42</v>
      </c>
      <c r="M6" s="1180">
        <v>0.17004048582995951</v>
      </c>
      <c r="N6" s="190"/>
    </row>
    <row r="7" spans="1:14" s="70" customFormat="1" ht="14.45" customHeight="1" thickBot="1">
      <c r="A7" s="1361" t="s">
        <v>246</v>
      </c>
      <c r="B7" s="1362"/>
      <c r="C7" s="1058">
        <v>78</v>
      </c>
      <c r="D7" s="1150">
        <v>2</v>
      </c>
      <c r="E7" s="1050">
        <v>2.564102564102564E-2</v>
      </c>
      <c r="F7" s="47"/>
      <c r="G7" s="1176">
        <v>2.564102564102564E-2</v>
      </c>
      <c r="H7" s="676"/>
      <c r="I7" s="1470"/>
      <c r="J7" s="238">
        <v>2020</v>
      </c>
      <c r="K7" s="1068">
        <v>256</v>
      </c>
      <c r="L7" s="1069">
        <v>49</v>
      </c>
      <c r="M7" s="1083">
        <v>0.19140625</v>
      </c>
      <c r="N7" s="190"/>
    </row>
    <row r="8" spans="1:14" s="70" customFormat="1" ht="14.45" customHeight="1">
      <c r="A8" s="1363" t="s">
        <v>307</v>
      </c>
      <c r="B8" s="1364"/>
      <c r="C8" s="1058">
        <v>20</v>
      </c>
      <c r="D8" s="1150">
        <v>3</v>
      </c>
      <c r="E8" s="1049">
        <v>0.15</v>
      </c>
      <c r="F8" s="47"/>
      <c r="G8" s="1177">
        <v>0.15</v>
      </c>
      <c r="H8" s="676"/>
      <c r="I8" s="1339" t="s">
        <v>11</v>
      </c>
      <c r="J8" s="200">
        <v>2014</v>
      </c>
      <c r="K8" s="1061">
        <v>52</v>
      </c>
      <c r="L8" s="1062">
        <v>2</v>
      </c>
      <c r="M8" s="1081">
        <v>3.8461538461538464E-2</v>
      </c>
      <c r="N8" s="190"/>
    </row>
    <row r="9" spans="1:14" s="70" customFormat="1" ht="14.45" customHeight="1">
      <c r="A9" s="1363" t="s">
        <v>2</v>
      </c>
      <c r="B9" s="1364"/>
      <c r="C9" s="1058">
        <v>24</v>
      </c>
      <c r="D9" s="1150">
        <v>3</v>
      </c>
      <c r="E9" s="1050">
        <v>0.125</v>
      </c>
      <c r="F9" s="47"/>
      <c r="G9" s="1176">
        <v>0.125</v>
      </c>
      <c r="H9" s="676"/>
      <c r="I9" s="1382"/>
      <c r="J9" s="237">
        <v>2017</v>
      </c>
      <c r="K9" s="1063">
        <v>87</v>
      </c>
      <c r="L9" s="1064">
        <v>10</v>
      </c>
      <c r="M9" s="1082">
        <v>0.11494252873563218</v>
      </c>
      <c r="N9" s="190"/>
    </row>
    <row r="10" spans="1:14" s="70" customFormat="1" ht="14.45" customHeight="1" thickBot="1">
      <c r="A10" s="1363" t="s">
        <v>3</v>
      </c>
      <c r="B10" s="1364"/>
      <c r="C10" s="1058">
        <v>9</v>
      </c>
      <c r="D10" s="1150">
        <v>1</v>
      </c>
      <c r="E10" s="1049">
        <v>0.1111111111111111</v>
      </c>
      <c r="F10" s="47"/>
      <c r="G10" s="1177">
        <v>0.1111111111111111</v>
      </c>
      <c r="H10" s="676"/>
      <c r="I10" s="1470"/>
      <c r="J10" s="238">
        <v>2020</v>
      </c>
      <c r="K10" s="850">
        <v>80</v>
      </c>
      <c r="L10" s="1065">
        <v>17</v>
      </c>
      <c r="M10" s="1083">
        <v>0.21249999999999999</v>
      </c>
      <c r="N10" s="190"/>
    </row>
    <row r="11" spans="1:14" s="70" customFormat="1" ht="14.45" customHeight="1">
      <c r="A11" s="1363" t="s">
        <v>302</v>
      </c>
      <c r="B11" s="1364"/>
      <c r="C11" s="1058">
        <v>57</v>
      </c>
      <c r="D11" s="1150">
        <v>5</v>
      </c>
      <c r="E11" s="1050">
        <v>8.771929824561403E-2</v>
      </c>
      <c r="F11" s="47"/>
      <c r="G11" s="1176">
        <v>8.771929824561403E-2</v>
      </c>
      <c r="H11" s="676"/>
      <c r="I11" s="1339" t="s">
        <v>12</v>
      </c>
      <c r="J11" s="200">
        <v>2014</v>
      </c>
      <c r="K11" s="1066">
        <v>63</v>
      </c>
      <c r="L11" s="1062">
        <v>3</v>
      </c>
      <c r="M11" s="1081">
        <v>4.7619047619047616E-2</v>
      </c>
      <c r="N11" s="190"/>
    </row>
    <row r="12" spans="1:14" s="70" customFormat="1" ht="14.45" customHeight="1">
      <c r="A12" s="1363" t="s">
        <v>352</v>
      </c>
      <c r="B12" s="1364"/>
      <c r="C12" s="1058">
        <v>116</v>
      </c>
      <c r="D12" s="1150">
        <v>12</v>
      </c>
      <c r="E12" s="1049">
        <v>0.10344827586206896</v>
      </c>
      <c r="F12" s="47"/>
      <c r="G12" s="1177">
        <v>0.10344827586206896</v>
      </c>
      <c r="H12" s="676"/>
      <c r="I12" s="1382"/>
      <c r="J12" s="237">
        <v>2017</v>
      </c>
      <c r="K12" s="1067">
        <v>79</v>
      </c>
      <c r="L12" s="1064">
        <v>7</v>
      </c>
      <c r="M12" s="1082">
        <v>8.8607594936708861E-2</v>
      </c>
      <c r="N12" s="190"/>
    </row>
    <row r="13" spans="1:14" s="70" customFormat="1" ht="14.45" customHeight="1" thickBot="1">
      <c r="A13" s="1363" t="s">
        <v>247</v>
      </c>
      <c r="B13" s="1364"/>
      <c r="C13" s="1058">
        <v>158</v>
      </c>
      <c r="D13" s="1150">
        <v>67</v>
      </c>
      <c r="E13" s="1050">
        <v>0.42405063291139239</v>
      </c>
      <c r="F13" s="47"/>
      <c r="G13" s="1176">
        <v>0.42405063291139239</v>
      </c>
      <c r="H13" s="676"/>
      <c r="I13" s="1470"/>
      <c r="J13" s="238">
        <v>2020</v>
      </c>
      <c r="K13" s="1068">
        <v>106</v>
      </c>
      <c r="L13" s="1069">
        <v>9</v>
      </c>
      <c r="M13" s="1083">
        <v>8.4905660377358486E-2</v>
      </c>
      <c r="N13" s="190"/>
    </row>
    <row r="14" spans="1:14" s="70" customFormat="1" ht="14.45" customHeight="1" thickBot="1">
      <c r="A14" s="1365" t="s">
        <v>553</v>
      </c>
      <c r="B14" s="1366"/>
      <c r="C14" s="1068">
        <v>126</v>
      </c>
      <c r="D14" s="1069">
        <v>17</v>
      </c>
      <c r="E14" s="1051">
        <v>0.13492063492063491</v>
      </c>
      <c r="F14" s="47"/>
      <c r="G14" s="1177">
        <v>0.13492063492063491</v>
      </c>
      <c r="H14" s="676"/>
      <c r="I14" s="1339" t="s">
        <v>61</v>
      </c>
      <c r="J14" s="200">
        <v>2014</v>
      </c>
      <c r="K14" s="1061">
        <v>109</v>
      </c>
      <c r="L14" s="1070">
        <v>0</v>
      </c>
      <c r="M14" s="1081">
        <v>0</v>
      </c>
      <c r="N14" s="190"/>
    </row>
    <row r="15" spans="1:14" s="70" customFormat="1" ht="14.45" customHeight="1" thickBot="1">
      <c r="A15" s="1455" t="s">
        <v>345</v>
      </c>
      <c r="B15" s="1456"/>
      <c r="C15" s="1063">
        <v>828</v>
      </c>
      <c r="D15" s="1064">
        <v>122</v>
      </c>
      <c r="E15" s="1052">
        <v>0.14734299516908211</v>
      </c>
      <c r="F15" s="47"/>
      <c r="G15" s="1176">
        <v>0.14734299516908211</v>
      </c>
      <c r="H15" s="676"/>
      <c r="I15" s="1382"/>
      <c r="J15" s="237">
        <v>2017</v>
      </c>
      <c r="K15" s="1063">
        <v>124</v>
      </c>
      <c r="L15" s="1071">
        <v>1</v>
      </c>
      <c r="M15" s="1082">
        <v>8.0645161290322578E-3</v>
      </c>
      <c r="N15" s="190"/>
    </row>
    <row r="16" spans="1:14" s="70" customFormat="1" ht="14.45" customHeight="1" thickTop="1" thickBot="1">
      <c r="A16" s="1457" t="s">
        <v>370</v>
      </c>
      <c r="B16" s="1458"/>
      <c r="C16" s="938">
        <v>537</v>
      </c>
      <c r="D16" s="939">
        <v>60</v>
      </c>
      <c r="E16" s="1053">
        <v>0.11173184357541899</v>
      </c>
      <c r="F16" s="47"/>
      <c r="G16" s="1177">
        <v>0.11173184357541899</v>
      </c>
      <c r="H16" s="676"/>
      <c r="I16" s="1470"/>
      <c r="J16" s="238">
        <v>2020</v>
      </c>
      <c r="K16" s="850">
        <v>386</v>
      </c>
      <c r="L16" s="1072">
        <v>47</v>
      </c>
      <c r="M16" s="1083">
        <v>0.12176165803108809</v>
      </c>
      <c r="N16" s="190"/>
    </row>
    <row r="17" spans="1:14" s="70" customFormat="1" ht="14.45" customHeight="1" thickBot="1">
      <c r="A17" s="1437" t="s">
        <v>369</v>
      </c>
      <c r="B17" s="1459"/>
      <c r="C17" s="369">
        <v>474</v>
      </c>
      <c r="D17" s="457">
        <v>26</v>
      </c>
      <c r="E17" s="27">
        <v>5.4852320675105488E-2</v>
      </c>
      <c r="F17" s="47"/>
      <c r="G17" s="1176">
        <v>5.4852320675105488E-2</v>
      </c>
      <c r="H17" s="676"/>
      <c r="I17" s="497" t="s">
        <v>163</v>
      </c>
      <c r="J17" s="676"/>
      <c r="K17" s="225"/>
      <c r="L17" s="225"/>
      <c r="M17" s="213"/>
      <c r="N17" s="213"/>
    </row>
    <row r="18" spans="1:14" s="70" customFormat="1" ht="14.45" customHeight="1">
      <c r="B18" s="364"/>
      <c r="C18" s="364"/>
      <c r="D18" s="364"/>
      <c r="E18" s="364"/>
      <c r="F18" s="47"/>
      <c r="G18" s="364"/>
      <c r="H18" s="676"/>
      <c r="I18" s="497" t="s">
        <v>585</v>
      </c>
      <c r="J18" s="676"/>
      <c r="K18" s="676"/>
      <c r="L18" s="676"/>
      <c r="M18" s="353"/>
      <c r="N18" s="28"/>
    </row>
    <row r="19" spans="1:14" s="70" customFormat="1" ht="14.45" customHeight="1">
      <c r="A19" s="8"/>
      <c r="B19" s="29"/>
      <c r="C19" s="29"/>
      <c r="D19" s="29"/>
      <c r="E19" s="29"/>
      <c r="F19" s="29"/>
      <c r="G19" s="29"/>
      <c r="H19" s="676"/>
      <c r="I19" s="676"/>
      <c r="J19" s="676"/>
      <c r="K19" s="676"/>
      <c r="L19" s="676"/>
      <c r="N19" s="12"/>
    </row>
    <row r="20" spans="1:14" s="70" customFormat="1" ht="14.45" customHeight="1">
      <c r="I20" s="676"/>
      <c r="J20" s="676"/>
      <c r="K20" s="676"/>
      <c r="L20" s="676"/>
      <c r="N20" s="12"/>
    </row>
    <row r="21" spans="1:14" s="70" customFormat="1" ht="14.45" customHeight="1" thickBot="1">
      <c r="A21" t="s">
        <v>328</v>
      </c>
      <c r="H21" s="676"/>
      <c r="I21" s="676"/>
      <c r="J21" s="48"/>
      <c r="K21" s="48"/>
      <c r="L21" s="48"/>
      <c r="N21" s="364"/>
    </row>
    <row r="22" spans="1:14" s="70" customFormat="1" ht="27.75" customHeight="1" thickBot="1">
      <c r="A22" s="1355" t="s">
        <v>28</v>
      </c>
      <c r="B22" s="1356"/>
      <c r="C22" s="362" t="s">
        <v>161</v>
      </c>
      <c r="D22" s="455" t="s">
        <v>162</v>
      </c>
      <c r="E22" s="1036" t="s">
        <v>275</v>
      </c>
      <c r="G22" s="1175" t="s">
        <v>275</v>
      </c>
      <c r="H22" s="676"/>
      <c r="I22" s="20" t="s">
        <v>63</v>
      </c>
      <c r="J22" s="361" t="s">
        <v>29</v>
      </c>
      <c r="K22" s="362" t="s">
        <v>161</v>
      </c>
      <c r="L22" s="455" t="s">
        <v>162</v>
      </c>
      <c r="M22" s="1036" t="s">
        <v>275</v>
      </c>
      <c r="N22" s="364"/>
    </row>
    <row r="23" spans="1:14" s="70" customFormat="1" ht="14.45" customHeight="1">
      <c r="A23" s="1359" t="s">
        <v>0</v>
      </c>
      <c r="B23" s="1360"/>
      <c r="C23" s="679">
        <v>88</v>
      </c>
      <c r="D23" s="680">
        <v>13</v>
      </c>
      <c r="E23" s="1048">
        <v>0.14772727272727273</v>
      </c>
      <c r="G23" s="1176">
        <v>0.14772727272727273</v>
      </c>
      <c r="H23" s="676"/>
      <c r="I23" s="1339" t="s">
        <v>60</v>
      </c>
      <c r="J23" s="200">
        <v>2014</v>
      </c>
      <c r="K23" s="677">
        <v>325</v>
      </c>
      <c r="L23" s="678">
        <v>37</v>
      </c>
      <c r="M23" s="1055">
        <v>0.11384615384615385</v>
      </c>
      <c r="N23" s="364"/>
    </row>
    <row r="24" spans="1:14" s="70" customFormat="1" ht="14.45" customHeight="1">
      <c r="A24" s="1361" t="s">
        <v>1</v>
      </c>
      <c r="B24" s="1362"/>
      <c r="C24" s="366">
        <v>331</v>
      </c>
      <c r="D24" s="456">
        <v>17</v>
      </c>
      <c r="E24" s="1049">
        <v>5.1359516616314202E-2</v>
      </c>
      <c r="G24" s="1177">
        <v>5.1359516616314202E-2</v>
      </c>
      <c r="H24" s="676"/>
      <c r="I24" s="1382"/>
      <c r="J24" s="237">
        <v>2017</v>
      </c>
      <c r="K24" s="936">
        <v>242</v>
      </c>
      <c r="L24" s="937">
        <v>42</v>
      </c>
      <c r="M24" s="1052">
        <v>0.17355371900826447</v>
      </c>
      <c r="N24" s="364"/>
    </row>
    <row r="25" spans="1:14" s="70" customFormat="1" ht="14.45" customHeight="1" thickBot="1">
      <c r="A25" s="1361" t="s">
        <v>246</v>
      </c>
      <c r="B25" s="1362"/>
      <c r="C25" s="366">
        <v>46</v>
      </c>
      <c r="D25" s="456">
        <v>5</v>
      </c>
      <c r="E25" s="1050">
        <v>0.10869565217391304</v>
      </c>
      <c r="G25" s="1176">
        <v>0.10869565217391304</v>
      </c>
      <c r="H25" s="364"/>
      <c r="I25" s="1470"/>
      <c r="J25" s="238">
        <v>2020</v>
      </c>
      <c r="K25" s="367">
        <v>261</v>
      </c>
      <c r="L25" s="458">
        <v>77</v>
      </c>
      <c r="M25" s="1054">
        <v>0.2950191570881226</v>
      </c>
      <c r="N25" s="364"/>
    </row>
    <row r="26" spans="1:14" s="70" customFormat="1" ht="14.45" customHeight="1">
      <c r="A26" s="1363" t="s">
        <v>307</v>
      </c>
      <c r="B26" s="1364"/>
      <c r="C26" s="366">
        <v>26</v>
      </c>
      <c r="D26" s="456">
        <v>5</v>
      </c>
      <c r="E26" s="1049">
        <v>0.19230769230769232</v>
      </c>
      <c r="G26" s="1177">
        <v>0.19230769230769232</v>
      </c>
      <c r="H26" s="48"/>
      <c r="I26" s="1339" t="s">
        <v>11</v>
      </c>
      <c r="J26" s="200">
        <v>2014</v>
      </c>
      <c r="K26" s="679">
        <v>99</v>
      </c>
      <c r="L26" s="680">
        <v>5</v>
      </c>
      <c r="M26" s="1048">
        <v>5.0505050505050504E-2</v>
      </c>
      <c r="N26" s="364"/>
    </row>
    <row r="27" spans="1:14" s="70" customFormat="1" ht="14.45" customHeight="1">
      <c r="A27" s="1363" t="s">
        <v>2</v>
      </c>
      <c r="B27" s="1364"/>
      <c r="C27" s="366">
        <v>46</v>
      </c>
      <c r="D27" s="456">
        <v>13</v>
      </c>
      <c r="E27" s="1050">
        <v>0.28260869565217389</v>
      </c>
      <c r="G27" s="1176">
        <v>0.28260869565217389</v>
      </c>
      <c r="H27" s="48"/>
      <c r="I27" s="1382"/>
      <c r="J27" s="237">
        <v>2017</v>
      </c>
      <c r="K27" s="936">
        <v>118</v>
      </c>
      <c r="L27" s="937">
        <v>19</v>
      </c>
      <c r="M27" s="1052">
        <v>0.16101694915254236</v>
      </c>
      <c r="N27" s="364"/>
    </row>
    <row r="28" spans="1:14" s="70" customFormat="1" ht="14.45" customHeight="1" thickBot="1">
      <c r="A28" s="1363" t="s">
        <v>3</v>
      </c>
      <c r="B28" s="1364"/>
      <c r="C28" s="366">
        <v>16</v>
      </c>
      <c r="D28" s="456">
        <v>3</v>
      </c>
      <c r="E28" s="1049">
        <v>0.1875</v>
      </c>
      <c r="G28" s="1177">
        <v>0.1875</v>
      </c>
      <c r="H28" s="48"/>
      <c r="I28" s="1470"/>
      <c r="J28" s="238">
        <v>2020</v>
      </c>
      <c r="K28" s="370">
        <v>101</v>
      </c>
      <c r="L28" s="460">
        <v>15</v>
      </c>
      <c r="M28" s="27">
        <v>0.14851485148514851</v>
      </c>
      <c r="N28" s="364"/>
    </row>
    <row r="29" spans="1:14" s="70" customFormat="1" ht="14.45" customHeight="1">
      <c r="A29" s="1363" t="s">
        <v>302</v>
      </c>
      <c r="B29" s="1364"/>
      <c r="C29" s="366">
        <v>230</v>
      </c>
      <c r="D29" s="456">
        <v>43</v>
      </c>
      <c r="E29" s="1050">
        <v>0.18695652173913044</v>
      </c>
      <c r="G29" s="1176">
        <v>0.18695652173913044</v>
      </c>
      <c r="H29" s="48"/>
      <c r="I29" s="1339" t="s">
        <v>12</v>
      </c>
      <c r="J29" s="200">
        <v>2014</v>
      </c>
      <c r="K29" s="368">
        <v>113</v>
      </c>
      <c r="L29" s="680">
        <v>19</v>
      </c>
      <c r="M29" s="1048">
        <v>0.16814159292035399</v>
      </c>
      <c r="N29" s="364"/>
    </row>
    <row r="30" spans="1:14" s="70" customFormat="1" ht="14.45" customHeight="1">
      <c r="A30" s="1363" t="s">
        <v>352</v>
      </c>
      <c r="B30" s="1364"/>
      <c r="C30" s="366">
        <v>247</v>
      </c>
      <c r="D30" s="456">
        <v>34</v>
      </c>
      <c r="E30" s="1049">
        <v>0.13765182186234817</v>
      </c>
      <c r="G30" s="1177">
        <v>0.13765182186234817</v>
      </c>
      <c r="H30" s="48"/>
      <c r="I30" s="1382"/>
      <c r="J30" s="237">
        <v>2017</v>
      </c>
      <c r="K30" s="940">
        <v>141</v>
      </c>
      <c r="L30" s="937">
        <v>17</v>
      </c>
      <c r="M30" s="1052">
        <v>0.12056737588652482</v>
      </c>
      <c r="N30" s="364"/>
    </row>
    <row r="31" spans="1:14" s="70" customFormat="1" ht="14.45" customHeight="1" thickBot="1">
      <c r="A31" s="1363" t="s">
        <v>247</v>
      </c>
      <c r="B31" s="1364"/>
      <c r="C31" s="366">
        <v>160</v>
      </c>
      <c r="D31" s="456">
        <v>89</v>
      </c>
      <c r="E31" s="1050">
        <v>0.55625000000000002</v>
      </c>
      <c r="G31" s="1176">
        <v>0.55625000000000002</v>
      </c>
      <c r="H31" s="48"/>
      <c r="I31" s="1470"/>
      <c r="J31" s="238">
        <v>2020</v>
      </c>
      <c r="K31" s="369">
        <v>174</v>
      </c>
      <c r="L31" s="457">
        <v>42</v>
      </c>
      <c r="M31" s="27">
        <v>0.2413793103448276</v>
      </c>
      <c r="N31" s="364"/>
    </row>
    <row r="32" spans="1:14" s="70" customFormat="1" ht="14.45" customHeight="1" thickBot="1">
      <c r="A32" s="1365" t="s">
        <v>553</v>
      </c>
      <c r="B32" s="1366"/>
      <c r="C32" s="369">
        <v>175</v>
      </c>
      <c r="D32" s="457">
        <v>28</v>
      </c>
      <c r="E32" s="1051">
        <v>0.16</v>
      </c>
      <c r="G32" s="1177">
        <v>0.16</v>
      </c>
      <c r="H32" s="48"/>
      <c r="I32" s="1339" t="s">
        <v>61</v>
      </c>
      <c r="J32" s="200">
        <v>2014</v>
      </c>
      <c r="K32" s="677">
        <v>306</v>
      </c>
      <c r="L32" s="681">
        <v>13</v>
      </c>
      <c r="M32" s="1055">
        <v>4.2483660130718956E-2</v>
      </c>
      <c r="N32" s="364"/>
    </row>
    <row r="33" spans="1:14" s="70" customFormat="1" ht="14.45" customHeight="1" thickBot="1">
      <c r="A33" s="1455" t="s">
        <v>345</v>
      </c>
      <c r="B33" s="1456"/>
      <c r="C33" s="936">
        <v>1365</v>
      </c>
      <c r="D33" s="937">
        <v>250</v>
      </c>
      <c r="E33" s="1052">
        <v>0.18315018315018314</v>
      </c>
      <c r="G33" s="1176">
        <v>0.18315018315018314</v>
      </c>
      <c r="H33" s="48"/>
      <c r="I33" s="1382"/>
      <c r="J33" s="237">
        <v>2017</v>
      </c>
      <c r="K33" s="936">
        <v>336</v>
      </c>
      <c r="L33" s="941">
        <v>36</v>
      </c>
      <c r="M33" s="1052">
        <v>0.10714285714285714</v>
      </c>
      <c r="N33" s="364"/>
    </row>
    <row r="34" spans="1:14" s="70" customFormat="1" ht="14.45" customHeight="1" thickTop="1" thickBot="1">
      <c r="A34" s="1457" t="s">
        <v>370</v>
      </c>
      <c r="B34" s="1458"/>
      <c r="C34" s="938">
        <v>837</v>
      </c>
      <c r="D34" s="939">
        <v>114</v>
      </c>
      <c r="E34" s="1053">
        <v>0.13620071684587814</v>
      </c>
      <c r="G34" s="1177">
        <v>0.13620071684587814</v>
      </c>
      <c r="H34" s="48"/>
      <c r="I34" s="1470"/>
      <c r="J34" s="238">
        <v>2020</v>
      </c>
      <c r="K34" s="370">
        <v>829</v>
      </c>
      <c r="L34" s="460">
        <v>116</v>
      </c>
      <c r="M34" s="27">
        <v>0.13992762364294331</v>
      </c>
      <c r="N34" s="364"/>
    </row>
    <row r="35" spans="1:14" s="70" customFormat="1" ht="14.45" customHeight="1" thickBot="1">
      <c r="A35" s="1437" t="s">
        <v>369</v>
      </c>
      <c r="B35" s="1459"/>
      <c r="C35" s="369">
        <v>843</v>
      </c>
      <c r="D35" s="457">
        <v>74</v>
      </c>
      <c r="E35" s="27">
        <v>8.7781731909845784E-2</v>
      </c>
      <c r="G35" s="1176">
        <v>8.7781731909845784E-2</v>
      </c>
      <c r="H35" s="48"/>
      <c r="I35" s="497" t="s">
        <v>163</v>
      </c>
      <c r="M35" s="28"/>
      <c r="N35" s="364"/>
    </row>
    <row r="36" spans="1:14" s="70" customFormat="1" ht="14.45" customHeight="1">
      <c r="B36"/>
      <c r="C36"/>
      <c r="D36"/>
      <c r="E36"/>
      <c r="G36" s="1181"/>
      <c r="H36" s="48"/>
      <c r="I36" s="497" t="s">
        <v>585</v>
      </c>
      <c r="J36" s="48"/>
      <c r="K36" s="48"/>
      <c r="L36" s="48"/>
      <c r="N36" s="28"/>
    </row>
    <row r="37" spans="1:14" s="70" customFormat="1" ht="14.45" customHeight="1">
      <c r="A37"/>
      <c r="B37"/>
      <c r="C37"/>
      <c r="D37"/>
      <c r="E37"/>
      <c r="G37"/>
      <c r="H37" s="48"/>
      <c r="J37" s="48"/>
      <c r="K37" s="48"/>
      <c r="L37" s="48"/>
      <c r="N37" s="28"/>
    </row>
    <row r="38" spans="1:14" s="70" customFormat="1" ht="14.45" customHeight="1">
      <c r="A38"/>
      <c r="B38"/>
      <c r="C38"/>
      <c r="D38"/>
      <c r="E38"/>
      <c r="F38"/>
      <c r="G38"/>
      <c r="H38" s="48"/>
      <c r="I38" s="48"/>
      <c r="J38" s="48"/>
      <c r="K38" s="48"/>
      <c r="L38" s="48"/>
      <c r="N38" s="12"/>
    </row>
    <row r="39" spans="1:14" s="70" customFormat="1" ht="14.45" customHeight="1" thickBot="1">
      <c r="A39" t="s">
        <v>329</v>
      </c>
      <c r="B39" s="29"/>
      <c r="C39" s="29"/>
      <c r="D39" s="29"/>
      <c r="E39" s="193"/>
      <c r="F39" s="47"/>
      <c r="G39" s="29"/>
      <c r="H39" s="1318"/>
      <c r="I39" s="1318"/>
      <c r="J39" s="1318"/>
      <c r="K39" s="1318"/>
      <c r="L39" s="1318"/>
      <c r="M39" s="193"/>
      <c r="N39" s="47"/>
    </row>
    <row r="40" spans="1:14" s="70" customFormat="1" ht="27.75" customHeight="1" thickBot="1">
      <c r="A40" s="1355" t="s">
        <v>28</v>
      </c>
      <c r="B40" s="1356"/>
      <c r="C40" s="362" t="s">
        <v>161</v>
      </c>
      <c r="D40" s="455" t="s">
        <v>162</v>
      </c>
      <c r="E40" s="1320" t="s">
        <v>275</v>
      </c>
      <c r="F40" s="47"/>
      <c r="G40" s="1172" t="s">
        <v>275</v>
      </c>
      <c r="H40" s="1318"/>
      <c r="I40" s="20" t="s">
        <v>63</v>
      </c>
      <c r="J40" s="361" t="s">
        <v>29</v>
      </c>
      <c r="K40" s="362" t="s">
        <v>161</v>
      </c>
      <c r="L40" s="455" t="s">
        <v>162</v>
      </c>
      <c r="M40" s="1320" t="s">
        <v>275</v>
      </c>
      <c r="N40" s="47"/>
    </row>
    <row r="41" spans="1:14" s="70" customFormat="1" ht="14.45" customHeight="1">
      <c r="A41" s="1359" t="s">
        <v>0</v>
      </c>
      <c r="B41" s="1360"/>
      <c r="C41" s="679">
        <v>188</v>
      </c>
      <c r="D41" s="680">
        <v>39</v>
      </c>
      <c r="E41" s="1084">
        <v>0.20744680851063829</v>
      </c>
      <c r="F41" s="190"/>
      <c r="G41" s="1173">
        <v>0.20744680851063829</v>
      </c>
      <c r="H41" s="225"/>
      <c r="I41" s="1339" t="s">
        <v>60</v>
      </c>
      <c r="J41" s="200">
        <v>2014</v>
      </c>
      <c r="K41" s="1056">
        <v>312</v>
      </c>
      <c r="L41" s="1057">
        <v>75</v>
      </c>
      <c r="M41" s="1078">
        <v>0.24038461538461539</v>
      </c>
      <c r="N41" s="190"/>
    </row>
    <row r="42" spans="1:14" s="70" customFormat="1" ht="14.45" customHeight="1">
      <c r="A42" s="1361" t="s">
        <v>1</v>
      </c>
      <c r="B42" s="1362"/>
      <c r="C42" s="366">
        <v>158</v>
      </c>
      <c r="D42" s="456">
        <v>27</v>
      </c>
      <c r="E42" s="1085">
        <v>0.17088607594936708</v>
      </c>
      <c r="F42" s="190"/>
      <c r="G42" s="1174">
        <v>0.17088607594936708</v>
      </c>
      <c r="H42" s="225"/>
      <c r="I42" s="1382"/>
      <c r="J42" s="237">
        <v>2017</v>
      </c>
      <c r="K42" s="1058">
        <v>247</v>
      </c>
      <c r="L42" s="560">
        <v>64</v>
      </c>
      <c r="M42" s="1079">
        <v>0.25910931174089069</v>
      </c>
      <c r="N42" s="190"/>
    </row>
    <row r="43" spans="1:14" s="70" customFormat="1" ht="14.45" customHeight="1" thickBot="1">
      <c r="A43" s="1361" t="s">
        <v>246</v>
      </c>
      <c r="B43" s="1362"/>
      <c r="C43" s="366">
        <v>61</v>
      </c>
      <c r="D43" s="456">
        <v>4</v>
      </c>
      <c r="E43" s="1086">
        <v>6.5573770491803282E-2</v>
      </c>
      <c r="F43" s="190"/>
      <c r="G43" s="1173">
        <v>6.5573770491803282E-2</v>
      </c>
      <c r="H43" s="225"/>
      <c r="I43" s="1470"/>
      <c r="J43" s="238">
        <v>2020</v>
      </c>
      <c r="K43" s="1059">
        <v>319</v>
      </c>
      <c r="L43" s="1060">
        <v>111</v>
      </c>
      <c r="M43" s="1080">
        <v>0.34796238244514105</v>
      </c>
      <c r="N43" s="190"/>
    </row>
    <row r="44" spans="1:14" s="70" customFormat="1" ht="14.45" customHeight="1">
      <c r="A44" s="1363" t="s">
        <v>307</v>
      </c>
      <c r="B44" s="1364"/>
      <c r="C44" s="366">
        <v>30</v>
      </c>
      <c r="D44" s="456">
        <v>2</v>
      </c>
      <c r="E44" s="1085">
        <v>6.6666666666666666E-2</v>
      </c>
      <c r="F44" s="190"/>
      <c r="G44" s="1174">
        <v>6.6666666666666666E-2</v>
      </c>
      <c r="H44" s="225"/>
      <c r="I44" s="1339" t="s">
        <v>11</v>
      </c>
      <c r="J44" s="200">
        <v>2014</v>
      </c>
      <c r="K44" s="1061">
        <v>113</v>
      </c>
      <c r="L44" s="1062">
        <v>21</v>
      </c>
      <c r="M44" s="1081">
        <v>0.18584070796460178</v>
      </c>
      <c r="N44" s="190"/>
    </row>
    <row r="45" spans="1:14" s="70" customFormat="1" ht="14.45" customHeight="1">
      <c r="A45" s="1363" t="s">
        <v>2</v>
      </c>
      <c r="B45" s="1364"/>
      <c r="C45" s="366">
        <v>54</v>
      </c>
      <c r="D45" s="456">
        <v>30</v>
      </c>
      <c r="E45" s="1086">
        <v>0.55555555555555558</v>
      </c>
      <c r="F45" s="190"/>
      <c r="G45" s="1173">
        <v>0.55555555555555558</v>
      </c>
      <c r="H45" s="225"/>
      <c r="I45" s="1382"/>
      <c r="J45" s="237">
        <v>2017</v>
      </c>
      <c r="K45" s="1063">
        <v>70</v>
      </c>
      <c r="L45" s="1064">
        <v>15</v>
      </c>
      <c r="M45" s="1082">
        <v>0.21428571428571427</v>
      </c>
      <c r="N45" s="190"/>
    </row>
    <row r="46" spans="1:14" s="70" customFormat="1" ht="14.45" customHeight="1" thickBot="1">
      <c r="A46" s="1363" t="s">
        <v>3</v>
      </c>
      <c r="B46" s="1364"/>
      <c r="C46" s="366">
        <v>11</v>
      </c>
      <c r="D46" s="456">
        <v>7</v>
      </c>
      <c r="E46" s="1085">
        <v>0.63636363636363635</v>
      </c>
      <c r="F46" s="190"/>
      <c r="G46" s="1174">
        <v>0.63636363636363635</v>
      </c>
      <c r="H46" s="225"/>
      <c r="I46" s="1470"/>
      <c r="J46" s="238">
        <v>2020</v>
      </c>
      <c r="K46" s="850">
        <v>109</v>
      </c>
      <c r="L46" s="1065">
        <v>38</v>
      </c>
      <c r="M46" s="1083">
        <v>0.34862385321100919</v>
      </c>
      <c r="N46" s="190"/>
    </row>
    <row r="47" spans="1:14" s="70" customFormat="1" ht="14.45" customHeight="1">
      <c r="A47" s="1363" t="s">
        <v>302</v>
      </c>
      <c r="B47" s="1364"/>
      <c r="C47" s="366">
        <v>548</v>
      </c>
      <c r="D47" s="456">
        <v>84</v>
      </c>
      <c r="E47" s="1086">
        <v>0.15328467153284672</v>
      </c>
      <c r="F47" s="190"/>
      <c r="G47" s="1173">
        <v>0.15328467153284672</v>
      </c>
      <c r="H47" s="225"/>
      <c r="I47" s="1339" t="s">
        <v>12</v>
      </c>
      <c r="J47" s="200">
        <v>2014</v>
      </c>
      <c r="K47" s="1066">
        <v>102</v>
      </c>
      <c r="L47" s="1062">
        <v>24</v>
      </c>
      <c r="M47" s="1081">
        <v>0.23529411764705882</v>
      </c>
      <c r="N47" s="190"/>
    </row>
    <row r="48" spans="1:14" s="70" customFormat="1" ht="14.45" customHeight="1">
      <c r="A48" s="1363" t="s">
        <v>352</v>
      </c>
      <c r="B48" s="1364"/>
      <c r="C48" s="366">
        <v>376</v>
      </c>
      <c r="D48" s="456">
        <v>108</v>
      </c>
      <c r="E48" s="1085">
        <v>0.28723404255319152</v>
      </c>
      <c r="F48" s="190"/>
      <c r="G48" s="1174">
        <v>0.28723404255319152</v>
      </c>
      <c r="H48" s="225"/>
      <c r="I48" s="1382"/>
      <c r="J48" s="237">
        <v>2017</v>
      </c>
      <c r="K48" s="1067">
        <v>161</v>
      </c>
      <c r="L48" s="1064">
        <v>34</v>
      </c>
      <c r="M48" s="1082">
        <v>0.21118012422360249</v>
      </c>
      <c r="N48" s="190"/>
    </row>
    <row r="49" spans="1:14" s="70" customFormat="1" ht="14.45" customHeight="1" thickBot="1">
      <c r="A49" s="1363" t="s">
        <v>247</v>
      </c>
      <c r="B49" s="1364"/>
      <c r="C49" s="366">
        <v>215</v>
      </c>
      <c r="D49" s="456">
        <v>151</v>
      </c>
      <c r="E49" s="1086">
        <v>0.70232558139534884</v>
      </c>
      <c r="F49" s="190"/>
      <c r="G49" s="1173">
        <v>0.70232558139534884</v>
      </c>
      <c r="H49" s="225"/>
      <c r="I49" s="1470"/>
      <c r="J49" s="238">
        <v>2020</v>
      </c>
      <c r="K49" s="1068">
        <v>183</v>
      </c>
      <c r="L49" s="1069">
        <v>59</v>
      </c>
      <c r="M49" s="1083">
        <v>0.32240437158469948</v>
      </c>
      <c r="N49" s="190"/>
    </row>
    <row r="50" spans="1:14" s="70" customFormat="1" ht="14.45" customHeight="1" thickBot="1">
      <c r="A50" s="1365" t="s">
        <v>551</v>
      </c>
      <c r="B50" s="1366"/>
      <c r="C50" s="369">
        <v>218</v>
      </c>
      <c r="D50" s="457">
        <v>62</v>
      </c>
      <c r="E50" s="1083">
        <v>0.28440366972477066</v>
      </c>
      <c r="F50" s="190"/>
      <c r="G50" s="1174">
        <v>0.28440366972477066</v>
      </c>
      <c r="H50" s="225"/>
      <c r="I50" s="1339" t="s">
        <v>61</v>
      </c>
      <c r="J50" s="200">
        <v>2014</v>
      </c>
      <c r="K50" s="1061">
        <v>348</v>
      </c>
      <c r="L50" s="1070">
        <v>65</v>
      </c>
      <c r="M50" s="1081">
        <v>0.18678160919540229</v>
      </c>
      <c r="N50" s="190"/>
    </row>
    <row r="51" spans="1:14" s="70" customFormat="1" ht="14.45" customHeight="1" thickBot="1">
      <c r="A51" s="1455" t="s">
        <v>345</v>
      </c>
      <c r="B51" s="1456"/>
      <c r="C51" s="936">
        <v>1859</v>
      </c>
      <c r="D51" s="937">
        <v>514</v>
      </c>
      <c r="E51" s="1082">
        <v>0.27649273803119956</v>
      </c>
      <c r="F51" s="190"/>
      <c r="G51" s="1173">
        <v>0.27649273803119956</v>
      </c>
      <c r="H51" s="225"/>
      <c r="I51" s="1382"/>
      <c r="J51" s="237">
        <v>2017</v>
      </c>
      <c r="K51" s="1063">
        <v>484</v>
      </c>
      <c r="L51" s="1071">
        <v>102</v>
      </c>
      <c r="M51" s="1082">
        <v>0.21074380165289255</v>
      </c>
      <c r="N51" s="190"/>
    </row>
    <row r="52" spans="1:14" s="70" customFormat="1" ht="14.45" customHeight="1" thickTop="1" thickBot="1">
      <c r="A52" s="1457" t="s">
        <v>370</v>
      </c>
      <c r="B52" s="1458"/>
      <c r="C52" s="938">
        <v>1022</v>
      </c>
      <c r="D52" s="939">
        <v>215</v>
      </c>
      <c r="E52" s="1087">
        <v>0.21037181996086105</v>
      </c>
      <c r="F52" s="190"/>
      <c r="G52" s="1174">
        <v>0.21037181996086105</v>
      </c>
      <c r="H52" s="225"/>
      <c r="I52" s="1470"/>
      <c r="J52" s="238">
        <v>2020</v>
      </c>
      <c r="K52" s="850">
        <v>1248</v>
      </c>
      <c r="L52" s="1072">
        <v>306</v>
      </c>
      <c r="M52" s="1083">
        <v>0.24519230769230768</v>
      </c>
      <c r="N52" s="190"/>
    </row>
    <row r="53" spans="1:14" s="70" customFormat="1" ht="14.45" customHeight="1" thickBot="1">
      <c r="A53" s="1437" t="s">
        <v>369</v>
      </c>
      <c r="B53" s="1459"/>
      <c r="C53" s="369">
        <v>875</v>
      </c>
      <c r="D53" s="457">
        <v>185</v>
      </c>
      <c r="E53" s="1088">
        <v>0.21142857142857144</v>
      </c>
      <c r="F53" s="190"/>
      <c r="G53" s="1173">
        <v>0.21142857142857144</v>
      </c>
      <c r="H53" s="225"/>
      <c r="I53" s="497" t="s">
        <v>163</v>
      </c>
      <c r="J53" s="225"/>
      <c r="K53" s="225"/>
      <c r="L53" s="225"/>
      <c r="M53" s="213"/>
      <c r="N53" s="213"/>
    </row>
    <row r="54" spans="1:14" s="70" customFormat="1">
      <c r="A54" s="391"/>
      <c r="B54" s="1321"/>
      <c r="C54" s="12"/>
      <c r="D54" s="365"/>
      <c r="E54" s="485"/>
      <c r="F54" s="190"/>
      <c r="G54" s="485"/>
      <c r="H54" s="1073"/>
      <c r="I54" s="497" t="s">
        <v>585</v>
      </c>
      <c r="J54" s="1073"/>
      <c r="K54" s="1073"/>
      <c r="L54" s="1073"/>
      <c r="M54" s="187"/>
      <c r="N54" s="5"/>
    </row>
    <row r="55" spans="1:14" s="70" customFormat="1" ht="14.45" customHeight="1">
      <c r="A55"/>
      <c r="B55"/>
      <c r="C55"/>
      <c r="D55"/>
      <c r="E55"/>
      <c r="F55"/>
      <c r="G55"/>
      <c r="H55" s="48"/>
      <c r="I55" s="48"/>
      <c r="J55" s="48"/>
      <c r="K55" s="48"/>
      <c r="L55" s="48"/>
      <c r="M55"/>
      <c r="N55"/>
    </row>
    <row r="56" spans="1:14" s="70" customFormat="1" ht="14.45" customHeight="1">
      <c r="A56"/>
      <c r="B56"/>
      <c r="C56"/>
      <c r="D56"/>
      <c r="E56"/>
      <c r="F56"/>
      <c r="G56"/>
      <c r="H56" s="48"/>
      <c r="I56" s="48"/>
      <c r="J56" s="48"/>
      <c r="K56" s="48"/>
      <c r="L56" s="48"/>
      <c r="M56"/>
      <c r="N56"/>
    </row>
    <row r="57" spans="1:14" s="70" customFormat="1" ht="14.45" customHeight="1">
      <c r="A57"/>
      <c r="B57"/>
      <c r="C57"/>
      <c r="D57"/>
      <c r="E57"/>
      <c r="F57"/>
      <c r="G57"/>
      <c r="H57" s="48"/>
      <c r="I57" s="48"/>
      <c r="J57" s="48"/>
      <c r="K57" s="48"/>
      <c r="L57" s="48"/>
      <c r="M57"/>
      <c r="N57"/>
    </row>
    <row r="58" spans="1:14" s="70" customFormat="1" ht="15" customHeight="1">
      <c r="A58"/>
      <c r="B58"/>
      <c r="C58"/>
      <c r="D58"/>
      <c r="E58"/>
      <c r="F58"/>
      <c r="G58"/>
      <c r="H58" s="48"/>
      <c r="I58" s="48"/>
      <c r="J58" s="48"/>
      <c r="K58" s="48"/>
      <c r="L58" s="48"/>
      <c r="M58"/>
      <c r="N58"/>
    </row>
    <row r="59" spans="1:14" s="70" customFormat="1" ht="15" customHeight="1">
      <c r="A59"/>
      <c r="B59"/>
      <c r="C59"/>
      <c r="D59"/>
      <c r="E59"/>
      <c r="F59"/>
      <c r="G59"/>
      <c r="H59" s="48"/>
      <c r="I59" s="48"/>
      <c r="J59" s="48"/>
      <c r="K59" s="48"/>
      <c r="L59" s="48"/>
      <c r="M59"/>
      <c r="N59"/>
    </row>
    <row r="60" spans="1:14" s="70" customFormat="1" ht="15" customHeight="1">
      <c r="A60"/>
      <c r="B60"/>
      <c r="C60"/>
      <c r="D60"/>
      <c r="E60"/>
      <c r="F60"/>
      <c r="G60"/>
      <c r="H60" s="48"/>
      <c r="I60" s="48"/>
      <c r="J60" s="48"/>
      <c r="K60" s="48"/>
      <c r="L60" s="48"/>
      <c r="M60"/>
      <c r="N60"/>
    </row>
    <row r="61" spans="1:14" s="70" customFormat="1" ht="15" customHeight="1">
      <c r="A61"/>
      <c r="B61"/>
      <c r="C61"/>
      <c r="D61"/>
      <c r="E61"/>
      <c r="F61"/>
      <c r="G61"/>
      <c r="H61" s="48"/>
      <c r="I61" s="48"/>
      <c r="J61" s="48"/>
      <c r="K61" s="48"/>
      <c r="L61" s="48"/>
      <c r="M61"/>
      <c r="N61"/>
    </row>
    <row r="62" spans="1:14" s="70" customFormat="1" ht="15" customHeight="1">
      <c r="A62"/>
      <c r="B62"/>
      <c r="C62"/>
      <c r="D62"/>
      <c r="E62"/>
      <c r="F62"/>
      <c r="G62"/>
      <c r="H62" s="48"/>
      <c r="I62" s="48"/>
      <c r="J62" s="48"/>
      <c r="K62" s="48"/>
      <c r="L62" s="48"/>
      <c r="M62"/>
      <c r="N62"/>
    </row>
    <row r="63" spans="1:14" ht="13.5" customHeight="1"/>
    <row r="64" spans="1:1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</sheetData>
  <mergeCells count="54">
    <mergeCell ref="A50:B50"/>
    <mergeCell ref="I50:I52"/>
    <mergeCell ref="A51:B51"/>
    <mergeCell ref="A52:B52"/>
    <mergeCell ref="A53:B53"/>
    <mergeCell ref="A44:B44"/>
    <mergeCell ref="I44:I46"/>
    <mergeCell ref="A45:B45"/>
    <mergeCell ref="A46:B46"/>
    <mergeCell ref="A47:B47"/>
    <mergeCell ref="I47:I49"/>
    <mergeCell ref="A48:B48"/>
    <mergeCell ref="A49:B49"/>
    <mergeCell ref="A40:B40"/>
    <mergeCell ref="A41:B41"/>
    <mergeCell ref="I41:I43"/>
    <mergeCell ref="A42:B42"/>
    <mergeCell ref="A43:B43"/>
    <mergeCell ref="I5:I7"/>
    <mergeCell ref="I8:I10"/>
    <mergeCell ref="I11:I13"/>
    <mergeCell ref="I14:I16"/>
    <mergeCell ref="I23:I25"/>
    <mergeCell ref="A4:B4"/>
    <mergeCell ref="A23:B23"/>
    <mergeCell ref="A24:B24"/>
    <mergeCell ref="A25:B25"/>
    <mergeCell ref="A26:B26"/>
    <mergeCell ref="A22:B22"/>
    <mergeCell ref="A12:B12"/>
    <mergeCell ref="A13:B13"/>
    <mergeCell ref="A14:B14"/>
    <mergeCell ref="A15:B15"/>
    <mergeCell ref="A16:B16"/>
    <mergeCell ref="A5:B5"/>
    <mergeCell ref="A6:B6"/>
    <mergeCell ref="A7:B7"/>
    <mergeCell ref="A8:B8"/>
    <mergeCell ref="A9:B9"/>
    <mergeCell ref="A10:B10"/>
    <mergeCell ref="A11:B11"/>
    <mergeCell ref="A29:B29"/>
    <mergeCell ref="A30:B30"/>
    <mergeCell ref="A31:B31"/>
    <mergeCell ref="A17:B17"/>
    <mergeCell ref="A32:B32"/>
    <mergeCell ref="A33:B33"/>
    <mergeCell ref="A34:B34"/>
    <mergeCell ref="A35:B35"/>
    <mergeCell ref="I26:I28"/>
    <mergeCell ref="I29:I31"/>
    <mergeCell ref="I32:I34"/>
    <mergeCell ref="A27:B27"/>
    <mergeCell ref="A28:B28"/>
  </mergeCells>
  <phoneticPr fontId="2"/>
  <pageMargins left="0.78740157480314965" right="0.78740157480314965" top="0.59055118110236227" bottom="0.35433070866141736" header="0.23622047244094491" footer="0.31496062992125984"/>
  <pageSetup paperSize="9" scale="98" orientation="portrait" r:id="rId1"/>
  <headerFooter scaleWithDoc="0" alignWithMargins="0">
    <oddFooter>&amp;C－&amp;P－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L54"/>
  <sheetViews>
    <sheetView view="pageBreakPreview" zoomScaleNormal="100" zoomScaleSheetLayoutView="100" workbookViewId="0"/>
  </sheetViews>
  <sheetFormatPr defaultColWidth="7.25" defaultRowHeight="13.5"/>
  <cols>
    <col min="1" max="2" width="7.25" style="4"/>
    <col min="3" max="11" width="7.25" style="4" customWidth="1"/>
    <col min="12" max="12" width="6.625" style="4" customWidth="1"/>
    <col min="13" max="16384" width="7.25" style="4"/>
  </cols>
  <sheetData>
    <row r="1" spans="1:12" ht="17.25" customHeight="1">
      <c r="A1" s="18" t="s">
        <v>244</v>
      </c>
      <c r="B1" s="191"/>
      <c r="C1" s="190"/>
      <c r="D1" s="190"/>
      <c r="E1" s="190"/>
      <c r="F1" s="190"/>
      <c r="G1" s="190"/>
      <c r="H1" s="190"/>
      <c r="I1" s="190"/>
      <c r="J1" s="190"/>
    </row>
    <row r="2" spans="1:12" ht="15.95" customHeight="1"/>
    <row r="3" spans="1:12" s="193" customFormat="1" ht="15" customHeight="1" thickBot="1">
      <c r="A3" s="4" t="s">
        <v>567</v>
      </c>
      <c r="B3" s="4"/>
    </row>
    <row r="4" spans="1:12" s="195" customFormat="1" ht="129" customHeight="1" thickBot="1">
      <c r="A4" s="1468" t="s">
        <v>28</v>
      </c>
      <c r="B4" s="1469"/>
      <c r="C4" s="371" t="s">
        <v>171</v>
      </c>
      <c r="D4" s="371" t="s">
        <v>172</v>
      </c>
      <c r="E4" s="372" t="s">
        <v>173</v>
      </c>
      <c r="F4" s="372" t="s">
        <v>174</v>
      </c>
      <c r="G4" s="372" t="s">
        <v>133</v>
      </c>
      <c r="H4" s="372" t="s">
        <v>175</v>
      </c>
      <c r="I4" s="372" t="s">
        <v>134</v>
      </c>
      <c r="J4" s="372" t="s">
        <v>156</v>
      </c>
      <c r="K4" s="373" t="s">
        <v>19</v>
      </c>
      <c r="L4" s="374"/>
    </row>
    <row r="5" spans="1:12" s="195" customFormat="1" ht="12.75" customHeight="1">
      <c r="A5" s="1359" t="s">
        <v>0</v>
      </c>
      <c r="B5" s="1460"/>
      <c r="C5" s="331">
        <v>0.64935064935064934</v>
      </c>
      <c r="D5" s="331">
        <v>0.48051948051948051</v>
      </c>
      <c r="E5" s="322">
        <v>0.35064935064935066</v>
      </c>
      <c r="F5" s="322">
        <v>0.51948051948051943</v>
      </c>
      <c r="G5" s="322">
        <v>0.51948051948051943</v>
      </c>
      <c r="H5" s="322">
        <v>0.25974025974025972</v>
      </c>
      <c r="I5" s="322">
        <v>0.12987012987012986</v>
      </c>
      <c r="J5" s="322">
        <v>1.2987012987012988E-2</v>
      </c>
      <c r="K5" s="332">
        <v>3.896103896103896E-2</v>
      </c>
      <c r="L5" s="328"/>
    </row>
    <row r="6" spans="1:12" s="195" customFormat="1" ht="12.75" customHeight="1">
      <c r="A6" s="1361" t="s">
        <v>1</v>
      </c>
      <c r="B6" s="1461"/>
      <c r="C6" s="310">
        <v>0.6</v>
      </c>
      <c r="D6" s="310">
        <v>0.48888888888888887</v>
      </c>
      <c r="E6" s="308">
        <v>0.37777777777777777</v>
      </c>
      <c r="F6" s="308">
        <v>0.17777777777777778</v>
      </c>
      <c r="G6" s="308">
        <v>0.46666666666666667</v>
      </c>
      <c r="H6" s="308">
        <v>0.31111111111111112</v>
      </c>
      <c r="I6" s="308">
        <v>0.15555555555555556</v>
      </c>
      <c r="J6" s="308">
        <v>4.4444444444444446E-2</v>
      </c>
      <c r="K6" s="296">
        <v>0.1111111111111111</v>
      </c>
      <c r="L6" s="328"/>
    </row>
    <row r="7" spans="1:12" s="195" customFormat="1" ht="12.75" customHeight="1">
      <c r="A7" s="1361" t="s">
        <v>246</v>
      </c>
      <c r="B7" s="1461"/>
      <c r="C7" s="310">
        <v>0.7142857142857143</v>
      </c>
      <c r="D7" s="310">
        <v>0.5714285714285714</v>
      </c>
      <c r="E7" s="308">
        <v>0.42857142857142855</v>
      </c>
      <c r="F7" s="308">
        <v>0.42857142857142855</v>
      </c>
      <c r="G7" s="308">
        <v>0.7142857142857143</v>
      </c>
      <c r="H7" s="308">
        <v>0.2857142857142857</v>
      </c>
      <c r="I7" s="308">
        <v>0.5714285714285714</v>
      </c>
      <c r="J7" s="308">
        <v>0</v>
      </c>
      <c r="K7" s="296">
        <v>0</v>
      </c>
      <c r="L7" s="328"/>
    </row>
    <row r="8" spans="1:12" s="195" customFormat="1" ht="12.75" customHeight="1">
      <c r="A8" s="1363" t="s">
        <v>307</v>
      </c>
      <c r="B8" s="1418"/>
      <c r="C8" s="310">
        <v>0.53333333333333333</v>
      </c>
      <c r="D8" s="310">
        <v>0.5</v>
      </c>
      <c r="E8" s="308">
        <v>0.5</v>
      </c>
      <c r="F8" s="308">
        <v>0.43333333333333335</v>
      </c>
      <c r="G8" s="308">
        <v>0.3</v>
      </c>
      <c r="H8" s="308">
        <v>0.4</v>
      </c>
      <c r="I8" s="308">
        <v>0.33333333333333331</v>
      </c>
      <c r="J8" s="308">
        <v>6.6666666666666666E-2</v>
      </c>
      <c r="K8" s="296">
        <v>3.3333333333333333E-2</v>
      </c>
      <c r="L8" s="328"/>
    </row>
    <row r="9" spans="1:12" s="195" customFormat="1" ht="12.75" customHeight="1">
      <c r="A9" s="1363" t="s">
        <v>2</v>
      </c>
      <c r="B9" s="1418"/>
      <c r="C9" s="310">
        <v>0.7857142857142857</v>
      </c>
      <c r="D9" s="310">
        <v>0.7142857142857143</v>
      </c>
      <c r="E9" s="308">
        <v>0.35714285714285715</v>
      </c>
      <c r="F9" s="308">
        <v>0.5714285714285714</v>
      </c>
      <c r="G9" s="308">
        <v>0.42857142857142855</v>
      </c>
      <c r="H9" s="308">
        <v>0.5714285714285714</v>
      </c>
      <c r="I9" s="308">
        <v>0.5</v>
      </c>
      <c r="J9" s="308">
        <v>0</v>
      </c>
      <c r="K9" s="296">
        <v>0</v>
      </c>
      <c r="L9" s="328"/>
    </row>
    <row r="10" spans="1:12" s="195" customFormat="1" ht="12.75" customHeight="1">
      <c r="A10" s="1363" t="s">
        <v>3</v>
      </c>
      <c r="B10" s="1418"/>
      <c r="C10" s="310">
        <v>0.7</v>
      </c>
      <c r="D10" s="310">
        <v>0.6</v>
      </c>
      <c r="E10" s="308">
        <v>0.5</v>
      </c>
      <c r="F10" s="308">
        <v>0.2</v>
      </c>
      <c r="G10" s="308">
        <v>0.5</v>
      </c>
      <c r="H10" s="308">
        <v>0.4</v>
      </c>
      <c r="I10" s="308">
        <v>0.2</v>
      </c>
      <c r="J10" s="308">
        <v>0.1</v>
      </c>
      <c r="K10" s="296">
        <v>0</v>
      </c>
      <c r="L10" s="328"/>
    </row>
    <row r="11" spans="1:12" s="195" customFormat="1" ht="12.75" customHeight="1">
      <c r="A11" s="1363" t="s">
        <v>302</v>
      </c>
      <c r="B11" s="1418"/>
      <c r="C11" s="310">
        <v>0.48979591836734693</v>
      </c>
      <c r="D11" s="310">
        <v>0.53061224489795922</v>
      </c>
      <c r="E11" s="308">
        <v>0.30612244897959184</v>
      </c>
      <c r="F11" s="308">
        <v>0.32653061224489793</v>
      </c>
      <c r="G11" s="308">
        <v>0.42857142857142855</v>
      </c>
      <c r="H11" s="308">
        <v>0.36734693877551022</v>
      </c>
      <c r="I11" s="308">
        <v>0.20408163265306123</v>
      </c>
      <c r="J11" s="308">
        <v>0</v>
      </c>
      <c r="K11" s="296">
        <v>0.18367346938775511</v>
      </c>
      <c r="L11" s="328"/>
    </row>
    <row r="12" spans="1:12" s="195" customFormat="1" ht="12.75" customHeight="1">
      <c r="A12" s="1363" t="s">
        <v>352</v>
      </c>
      <c r="B12" s="1418"/>
      <c r="C12" s="310">
        <v>0.65909090909090906</v>
      </c>
      <c r="D12" s="310">
        <v>0.5</v>
      </c>
      <c r="E12" s="308">
        <v>0.43181818181818182</v>
      </c>
      <c r="F12" s="308">
        <v>0.47727272727272729</v>
      </c>
      <c r="G12" s="308">
        <v>0.64772727272727271</v>
      </c>
      <c r="H12" s="308">
        <v>0.46590909090909088</v>
      </c>
      <c r="I12" s="308">
        <v>0.32954545454545453</v>
      </c>
      <c r="J12" s="308">
        <v>4.5454545454545456E-2</v>
      </c>
      <c r="K12" s="296">
        <v>4.5454545454545456E-2</v>
      </c>
      <c r="L12" s="328"/>
    </row>
    <row r="13" spans="1:12" s="195" customFormat="1" ht="12.75" customHeight="1">
      <c r="A13" s="1363" t="s">
        <v>247</v>
      </c>
      <c r="B13" s="1418"/>
      <c r="C13" s="310">
        <v>0.70588235294117652</v>
      </c>
      <c r="D13" s="310">
        <v>0.52941176470588236</v>
      </c>
      <c r="E13" s="308">
        <v>0.37647058823529411</v>
      </c>
      <c r="F13" s="308">
        <v>0.4</v>
      </c>
      <c r="G13" s="308">
        <v>0.55294117647058827</v>
      </c>
      <c r="H13" s="308">
        <v>0.54117647058823526</v>
      </c>
      <c r="I13" s="308">
        <v>0.28235294117647058</v>
      </c>
      <c r="J13" s="308">
        <v>3.5294117647058823E-2</v>
      </c>
      <c r="K13" s="296">
        <v>3.5294117647058823E-2</v>
      </c>
      <c r="L13" s="328"/>
    </row>
    <row r="14" spans="1:12" s="195" customFormat="1" ht="12.75" customHeight="1" thickBot="1">
      <c r="A14" s="1365" t="s">
        <v>553</v>
      </c>
      <c r="B14" s="1464"/>
      <c r="C14" s="309">
        <v>0.58333333333333337</v>
      </c>
      <c r="D14" s="309">
        <v>0.57291666666666663</v>
      </c>
      <c r="E14" s="304">
        <v>0.42708333333333331</v>
      </c>
      <c r="F14" s="304">
        <v>0.38541666666666669</v>
      </c>
      <c r="G14" s="304">
        <v>0.59375</v>
      </c>
      <c r="H14" s="304">
        <v>0.375</v>
      </c>
      <c r="I14" s="304">
        <v>0.27083333333333331</v>
      </c>
      <c r="J14" s="304">
        <v>4.1666666666666664E-2</v>
      </c>
      <c r="K14" s="305">
        <v>4.1666666666666664E-2</v>
      </c>
      <c r="L14" s="328"/>
    </row>
    <row r="15" spans="1:12" s="195" customFormat="1" ht="12.75" customHeight="1" thickBot="1">
      <c r="A15" s="1455" t="s">
        <v>345</v>
      </c>
      <c r="B15" s="1471"/>
      <c r="C15" s="381">
        <v>0.62674650698602796</v>
      </c>
      <c r="D15" s="381">
        <v>0.52694610778443118</v>
      </c>
      <c r="E15" s="382">
        <v>0.39520958083832336</v>
      </c>
      <c r="F15" s="382">
        <v>0.40518962075848303</v>
      </c>
      <c r="G15" s="382">
        <v>0.53493013972055892</v>
      </c>
      <c r="H15" s="382">
        <v>0.40119760479041916</v>
      </c>
      <c r="I15" s="382">
        <v>0.25748502994011974</v>
      </c>
      <c r="J15" s="382">
        <v>3.3932135728542916E-2</v>
      </c>
      <c r="K15" s="383">
        <v>5.7884231536926151E-2</v>
      </c>
      <c r="L15" s="328"/>
    </row>
    <row r="16" spans="1:12" s="195" customFormat="1" ht="12.75" customHeight="1" thickTop="1">
      <c r="A16" s="1457" t="s">
        <v>370</v>
      </c>
      <c r="B16" s="1458"/>
      <c r="C16" s="831">
        <v>0.62340966921119589</v>
      </c>
      <c r="D16" s="942">
        <v>0.5241730279898219</v>
      </c>
      <c r="E16" s="832">
        <v>0.35623409669211198</v>
      </c>
      <c r="F16" s="832">
        <v>0.34860050890585242</v>
      </c>
      <c r="G16" s="832">
        <v>0.4910941475826972</v>
      </c>
      <c r="H16" s="832">
        <v>0.32569974554707382</v>
      </c>
      <c r="I16" s="832">
        <v>0.20610687022900764</v>
      </c>
      <c r="J16" s="832">
        <v>7.6335877862595417E-3</v>
      </c>
      <c r="K16" s="833">
        <v>7.8880407124681931E-2</v>
      </c>
      <c r="L16" s="328"/>
    </row>
    <row r="17" spans="1:12" s="195" customFormat="1" ht="12.75" customHeight="1" thickBot="1">
      <c r="A17" s="1437" t="s">
        <v>369</v>
      </c>
      <c r="B17" s="1459"/>
      <c r="C17" s="393" t="s">
        <v>40</v>
      </c>
      <c r="D17" s="309" t="s">
        <v>40</v>
      </c>
      <c r="E17" s="304" t="s">
        <v>40</v>
      </c>
      <c r="F17" s="304" t="s">
        <v>40</v>
      </c>
      <c r="G17" s="304" t="s">
        <v>40</v>
      </c>
      <c r="H17" s="304" t="s">
        <v>40</v>
      </c>
      <c r="I17" s="304" t="s">
        <v>40</v>
      </c>
      <c r="J17" s="304" t="s">
        <v>40</v>
      </c>
      <c r="K17" s="305" t="s">
        <v>40</v>
      </c>
      <c r="L17" s="328"/>
    </row>
    <row r="18" spans="1:12" s="195" customFormat="1" ht="12.75" customHeight="1" thickBot="1">
      <c r="J18" s="187"/>
      <c r="K18" s="187"/>
      <c r="L18" s="328"/>
    </row>
    <row r="19" spans="1:12" s="195" customFormat="1" ht="129" customHeight="1" thickBot="1">
      <c r="A19" s="281" t="s">
        <v>63</v>
      </c>
      <c r="B19" s="282" t="s">
        <v>29</v>
      </c>
      <c r="C19" s="371" t="s">
        <v>575</v>
      </c>
      <c r="D19" s="371" t="s">
        <v>573</v>
      </c>
      <c r="E19" s="372" t="s">
        <v>173</v>
      </c>
      <c r="F19" s="372" t="s">
        <v>174</v>
      </c>
      <c r="G19" s="372" t="s">
        <v>133</v>
      </c>
      <c r="H19" s="372" t="s">
        <v>175</v>
      </c>
      <c r="I19" s="372" t="s">
        <v>134</v>
      </c>
      <c r="J19" s="372" t="s">
        <v>156</v>
      </c>
      <c r="K19" s="373" t="s">
        <v>19</v>
      </c>
      <c r="L19" s="328"/>
    </row>
    <row r="20" spans="1:12" s="195" customFormat="1" ht="12.75" customHeight="1">
      <c r="A20" s="1534" t="s">
        <v>60</v>
      </c>
      <c r="B20" s="200">
        <v>2014</v>
      </c>
      <c r="C20" s="331" t="s">
        <v>32</v>
      </c>
      <c r="D20" s="331" t="s">
        <v>40</v>
      </c>
      <c r="E20" s="322" t="s">
        <v>40</v>
      </c>
      <c r="F20" s="322" t="s">
        <v>40</v>
      </c>
      <c r="G20" s="322" t="s">
        <v>40</v>
      </c>
      <c r="H20" s="322" t="s">
        <v>40</v>
      </c>
      <c r="I20" s="322" t="s">
        <v>40</v>
      </c>
      <c r="J20" s="322" t="s">
        <v>40</v>
      </c>
      <c r="K20" s="332" t="s">
        <v>40</v>
      </c>
      <c r="L20" s="328"/>
    </row>
    <row r="21" spans="1:12" s="195" customFormat="1" ht="12.75" customHeight="1">
      <c r="A21" s="1532"/>
      <c r="B21" s="237">
        <v>2017</v>
      </c>
      <c r="C21" s="377">
        <v>0.58823529411764708</v>
      </c>
      <c r="D21" s="377">
        <v>0.47794117647058826</v>
      </c>
      <c r="E21" s="378">
        <v>0.3235294117647059</v>
      </c>
      <c r="F21" s="378">
        <v>0.33823529411764708</v>
      </c>
      <c r="G21" s="378">
        <v>0.50367647058823528</v>
      </c>
      <c r="H21" s="378">
        <v>0.3125</v>
      </c>
      <c r="I21" s="378">
        <v>0.18382352941176472</v>
      </c>
      <c r="J21" s="378">
        <v>1.1029411764705883E-2</v>
      </c>
      <c r="K21" s="379">
        <v>9.5588235294117641E-2</v>
      </c>
      <c r="L21" s="328"/>
    </row>
    <row r="22" spans="1:12" s="195" customFormat="1" ht="12.75" customHeight="1" thickBot="1">
      <c r="A22" s="1533"/>
      <c r="B22" s="238">
        <v>2020</v>
      </c>
      <c r="C22" s="393">
        <v>0.60339943342776203</v>
      </c>
      <c r="D22" s="309">
        <v>0.52124645892351273</v>
      </c>
      <c r="E22" s="304">
        <v>0.39093484419263458</v>
      </c>
      <c r="F22" s="304">
        <v>0.39660056657223797</v>
      </c>
      <c r="G22" s="304">
        <v>0.54674220963172804</v>
      </c>
      <c r="H22" s="304">
        <v>0.41643059490084988</v>
      </c>
      <c r="I22" s="304">
        <v>0.26345609065155806</v>
      </c>
      <c r="J22" s="304">
        <v>2.5495750708215296E-2</v>
      </c>
      <c r="K22" s="305">
        <v>6.5155807365439092E-2</v>
      </c>
      <c r="L22" s="328"/>
    </row>
    <row r="23" spans="1:12" s="195" customFormat="1" ht="12.75" customHeight="1">
      <c r="A23" s="1347" t="s">
        <v>11</v>
      </c>
      <c r="B23" s="200">
        <v>2014</v>
      </c>
      <c r="C23" s="330" t="s">
        <v>40</v>
      </c>
      <c r="D23" s="330" t="s">
        <v>40</v>
      </c>
      <c r="E23" s="320" t="s">
        <v>40</v>
      </c>
      <c r="F23" s="320" t="s">
        <v>40</v>
      </c>
      <c r="G23" s="320" t="s">
        <v>40</v>
      </c>
      <c r="H23" s="320" t="s">
        <v>40</v>
      </c>
      <c r="I23" s="320" t="s">
        <v>40</v>
      </c>
      <c r="J23" s="320" t="s">
        <v>40</v>
      </c>
      <c r="K23" s="333" t="s">
        <v>40</v>
      </c>
      <c r="L23" s="328"/>
    </row>
    <row r="24" spans="1:12" s="195" customFormat="1" ht="12.75" customHeight="1">
      <c r="A24" s="1532"/>
      <c r="B24" s="237">
        <v>2017</v>
      </c>
      <c r="C24" s="377">
        <v>0.69230769230769229</v>
      </c>
      <c r="D24" s="377">
        <v>0.71153846153846156</v>
      </c>
      <c r="E24" s="378">
        <v>0.44230769230769229</v>
      </c>
      <c r="F24" s="378">
        <v>0.46153846153846156</v>
      </c>
      <c r="G24" s="378">
        <v>0.5</v>
      </c>
      <c r="H24" s="378">
        <v>0.42307692307692307</v>
      </c>
      <c r="I24" s="378">
        <v>0.23076923076923078</v>
      </c>
      <c r="J24" s="378">
        <v>0</v>
      </c>
      <c r="K24" s="379">
        <v>1.9230769230769232E-2</v>
      </c>
      <c r="L24" s="328"/>
    </row>
    <row r="25" spans="1:12" s="195" customFormat="1" ht="12.75" customHeight="1" thickBot="1">
      <c r="A25" s="1535"/>
      <c r="B25" s="238">
        <v>2020</v>
      </c>
      <c r="C25" s="393">
        <v>0.65517241379310343</v>
      </c>
      <c r="D25" s="309">
        <v>0.5</v>
      </c>
      <c r="E25" s="304">
        <v>0.36206896551724138</v>
      </c>
      <c r="F25" s="304">
        <v>0.43103448275862066</v>
      </c>
      <c r="G25" s="304">
        <v>0.48275862068965519</v>
      </c>
      <c r="H25" s="304">
        <v>0.44827586206896552</v>
      </c>
      <c r="I25" s="304">
        <v>0.15517241379310345</v>
      </c>
      <c r="J25" s="304">
        <v>5.1724137931034482E-2</v>
      </c>
      <c r="K25" s="305">
        <v>5.1724137931034482E-2</v>
      </c>
      <c r="L25" s="328"/>
    </row>
    <row r="26" spans="1:12" s="195" customFormat="1" ht="12.75" customHeight="1">
      <c r="A26" s="1534" t="s">
        <v>12</v>
      </c>
      <c r="B26" s="200">
        <v>2014</v>
      </c>
      <c r="C26" s="330" t="s">
        <v>40</v>
      </c>
      <c r="D26" s="330" t="s">
        <v>40</v>
      </c>
      <c r="E26" s="320" t="s">
        <v>40</v>
      </c>
      <c r="F26" s="320" t="s">
        <v>40</v>
      </c>
      <c r="G26" s="320" t="s">
        <v>40</v>
      </c>
      <c r="H26" s="320" t="s">
        <v>40</v>
      </c>
      <c r="I26" s="320" t="s">
        <v>40</v>
      </c>
      <c r="J26" s="320" t="s">
        <v>40</v>
      </c>
      <c r="K26" s="333" t="s">
        <v>40</v>
      </c>
      <c r="L26" s="375"/>
    </row>
    <row r="27" spans="1:12" s="195" customFormat="1" ht="12.75" customHeight="1">
      <c r="A27" s="1532"/>
      <c r="B27" s="237">
        <v>2017</v>
      </c>
      <c r="C27" s="337">
        <v>0.69444444444444442</v>
      </c>
      <c r="D27" s="337">
        <v>0.58333333333333337</v>
      </c>
      <c r="E27" s="260">
        <v>0.47222222222222221</v>
      </c>
      <c r="F27" s="260">
        <v>0.33333333333333331</v>
      </c>
      <c r="G27" s="260">
        <v>0.44444444444444442</v>
      </c>
      <c r="H27" s="260">
        <v>0.25</v>
      </c>
      <c r="I27" s="260">
        <v>0.25</v>
      </c>
      <c r="J27" s="260">
        <v>0</v>
      </c>
      <c r="K27" s="261">
        <v>8.3333333333333329E-2</v>
      </c>
      <c r="L27" s="328"/>
    </row>
    <row r="28" spans="1:12" s="195" customFormat="1" ht="12.75" customHeight="1" thickBot="1">
      <c r="A28" s="1533"/>
      <c r="B28" s="238">
        <v>2020</v>
      </c>
      <c r="C28" s="393">
        <v>0.70370370370370372</v>
      </c>
      <c r="D28" s="309">
        <v>0.53703703703703709</v>
      </c>
      <c r="E28" s="304">
        <v>0.35185185185185186</v>
      </c>
      <c r="F28" s="304">
        <v>0.40740740740740738</v>
      </c>
      <c r="G28" s="304">
        <v>0.42592592592592593</v>
      </c>
      <c r="H28" s="304">
        <v>0.31481481481481483</v>
      </c>
      <c r="I28" s="304">
        <v>0.24074074074074073</v>
      </c>
      <c r="J28" s="304">
        <v>7.407407407407407E-2</v>
      </c>
      <c r="K28" s="305">
        <v>3.7037037037037035E-2</v>
      </c>
      <c r="L28" s="328"/>
    </row>
    <row r="29" spans="1:12" s="195" customFormat="1" ht="15" customHeight="1">
      <c r="A29" s="1347" t="s">
        <v>61</v>
      </c>
      <c r="B29" s="200">
        <v>2014</v>
      </c>
      <c r="C29" s="330" t="s">
        <v>40</v>
      </c>
      <c r="D29" s="330" t="s">
        <v>40</v>
      </c>
      <c r="E29" s="320" t="s">
        <v>40</v>
      </c>
      <c r="F29" s="320" t="s">
        <v>40</v>
      </c>
      <c r="G29" s="320" t="s">
        <v>40</v>
      </c>
      <c r="H29" s="320" t="s">
        <v>40</v>
      </c>
      <c r="I29" s="320" t="s">
        <v>40</v>
      </c>
      <c r="J29" s="320" t="s">
        <v>40</v>
      </c>
      <c r="K29" s="333" t="s">
        <v>40</v>
      </c>
      <c r="L29" s="187"/>
    </row>
    <row r="30" spans="1:12" s="195" customFormat="1" ht="12">
      <c r="A30" s="1532"/>
      <c r="B30" s="237">
        <v>2017</v>
      </c>
      <c r="C30" s="377">
        <v>0.75</v>
      </c>
      <c r="D30" s="377">
        <v>0.5625</v>
      </c>
      <c r="E30" s="378">
        <v>0.375</v>
      </c>
      <c r="F30" s="378">
        <v>0.28125</v>
      </c>
      <c r="G30" s="378">
        <v>0.4375</v>
      </c>
      <c r="H30" s="378">
        <v>0.375</v>
      </c>
      <c r="I30" s="378">
        <v>0.3125</v>
      </c>
      <c r="J30" s="378">
        <v>0</v>
      </c>
      <c r="K30" s="379">
        <v>0</v>
      </c>
      <c r="L30" s="374"/>
    </row>
    <row r="31" spans="1:12" s="195" customFormat="1" ht="12.75" customHeight="1" thickBot="1">
      <c r="A31" s="1533"/>
      <c r="B31" s="238">
        <v>2020</v>
      </c>
      <c r="C31" s="223">
        <v>0.69444444444444442</v>
      </c>
      <c r="D31" s="224">
        <v>0.61111111111111116</v>
      </c>
      <c r="E31" s="215">
        <v>0.55555555555555558</v>
      </c>
      <c r="F31" s="215">
        <v>0.44444444444444442</v>
      </c>
      <c r="G31" s="215">
        <v>0.66666666666666663</v>
      </c>
      <c r="H31" s="215">
        <v>0.30555555555555558</v>
      </c>
      <c r="I31" s="215">
        <v>0.3888888888888889</v>
      </c>
      <c r="J31" s="215">
        <v>2.7777777777777776E-2</v>
      </c>
      <c r="K31" s="216">
        <v>2.7777777777777776E-2</v>
      </c>
      <c r="L31" s="329"/>
    </row>
    <row r="32" spans="1:12" s="195" customFormat="1" ht="12.75" customHeight="1">
      <c r="K32" s="213" t="s">
        <v>73</v>
      </c>
      <c r="L32" s="328"/>
    </row>
    <row r="33" spans="1:12" s="195" customFormat="1" ht="12.75" customHeight="1" thickBot="1">
      <c r="A33" s="7"/>
      <c r="L33" s="328"/>
    </row>
    <row r="34" spans="1:12" s="195" customFormat="1" ht="5.25" customHeight="1">
      <c r="A34" s="1216"/>
      <c r="B34" s="1240"/>
      <c r="C34" s="1240"/>
      <c r="D34" s="1240"/>
      <c r="E34" s="1240"/>
      <c r="F34" s="1240"/>
      <c r="G34" s="1240"/>
      <c r="H34" s="1240"/>
      <c r="I34" s="1224"/>
      <c r="J34" s="1224"/>
      <c r="K34" s="1225"/>
      <c r="L34" s="329"/>
    </row>
    <row r="35" spans="1:12" s="195" customFormat="1" ht="12.75" customHeight="1">
      <c r="A35" s="1219" t="s">
        <v>468</v>
      </c>
      <c r="B35" s="928"/>
      <c r="C35" s="928"/>
      <c r="D35" s="928"/>
      <c r="E35" s="928"/>
      <c r="F35" s="928"/>
      <c r="G35" s="928"/>
      <c r="H35" s="928"/>
      <c r="I35" s="187"/>
      <c r="J35" s="187"/>
      <c r="K35" s="1226"/>
      <c r="L35" s="328"/>
    </row>
    <row r="36" spans="1:12" s="195" customFormat="1" ht="3" customHeight="1">
      <c r="A36" s="1219"/>
      <c r="B36" s="928"/>
      <c r="C36" s="928"/>
      <c r="D36" s="928"/>
      <c r="E36" s="928"/>
      <c r="F36" s="928"/>
      <c r="G36" s="928"/>
      <c r="H36" s="928"/>
      <c r="I36" s="187"/>
      <c r="J36" s="187"/>
      <c r="K36" s="1226"/>
      <c r="L36" s="328"/>
    </row>
    <row r="37" spans="1:12" s="195" customFormat="1" ht="12.75" customHeight="1">
      <c r="A37" s="1227" t="s">
        <v>514</v>
      </c>
      <c r="B37" s="1204"/>
      <c r="C37" s="1204"/>
      <c r="D37" s="1204"/>
      <c r="E37" s="1204"/>
      <c r="F37" s="1204"/>
      <c r="G37" s="329"/>
      <c r="H37" s="329"/>
      <c r="I37" s="187"/>
      <c r="J37" s="187"/>
      <c r="K37" s="1226"/>
      <c r="L37" s="329"/>
    </row>
    <row r="38" spans="1:12" s="195" customFormat="1" ht="12.75" customHeight="1">
      <c r="A38" s="1227" t="s">
        <v>515</v>
      </c>
      <c r="B38" s="1204"/>
      <c r="C38" s="1204"/>
      <c r="D38" s="1204"/>
      <c r="E38" s="1204"/>
      <c r="F38" s="1204"/>
      <c r="G38" s="329"/>
      <c r="H38" s="329"/>
      <c r="I38" s="187"/>
      <c r="J38" s="187"/>
      <c r="K38" s="1226"/>
      <c r="L38" s="328"/>
    </row>
    <row r="39" spans="1:12" s="195" customFormat="1" ht="12.75" customHeight="1">
      <c r="A39" s="1227" t="s">
        <v>516</v>
      </c>
      <c r="B39" s="1204"/>
      <c r="C39" s="1204"/>
      <c r="D39" s="1204"/>
      <c r="E39" s="1204"/>
      <c r="F39" s="1204"/>
      <c r="G39" s="329"/>
      <c r="H39" s="329"/>
      <c r="I39" s="187"/>
      <c r="J39" s="187"/>
      <c r="K39" s="1226"/>
      <c r="L39" s="328"/>
    </row>
    <row r="40" spans="1:12" s="195" customFormat="1" ht="12.75" customHeight="1">
      <c r="A40" s="1227" t="s">
        <v>517</v>
      </c>
      <c r="B40" s="1204"/>
      <c r="C40" s="1204"/>
      <c r="D40" s="1204"/>
      <c r="E40" s="1204"/>
      <c r="F40" s="1204"/>
      <c r="G40" s="329"/>
      <c r="H40" s="329"/>
      <c r="I40" s="187"/>
      <c r="J40" s="187"/>
      <c r="K40" s="1226"/>
      <c r="L40" s="329"/>
    </row>
    <row r="41" spans="1:12" s="195" customFormat="1" ht="12.75" customHeight="1">
      <c r="A41" s="1227" t="s">
        <v>518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226"/>
      <c r="L41" s="328"/>
    </row>
    <row r="42" spans="1:12" s="195" customFormat="1" ht="12.75" customHeight="1">
      <c r="A42" s="1227" t="s">
        <v>519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226"/>
      <c r="L42" s="328"/>
    </row>
    <row r="43" spans="1:12" s="195" customFormat="1" ht="15" customHeight="1">
      <c r="A43" s="1227" t="s">
        <v>520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226"/>
    </row>
    <row r="44" spans="1:12" s="195" customFormat="1" ht="15" customHeight="1">
      <c r="A44" s="1227" t="s">
        <v>521</v>
      </c>
      <c r="B44" s="5"/>
      <c r="C44" s="5"/>
      <c r="D44" s="5"/>
      <c r="E44" s="5"/>
      <c r="F44" s="5"/>
      <c r="G44" s="5"/>
      <c r="H44" s="5"/>
      <c r="I44" s="5"/>
      <c r="J44" s="5"/>
      <c r="K44" s="1237"/>
    </row>
    <row r="45" spans="1:12" s="195" customFormat="1" ht="15" customHeight="1">
      <c r="A45" s="1227" t="s">
        <v>522</v>
      </c>
      <c r="B45" s="5"/>
      <c r="C45" s="5"/>
      <c r="D45" s="5"/>
      <c r="E45" s="5"/>
      <c r="F45" s="5"/>
      <c r="G45" s="5"/>
      <c r="H45" s="5"/>
      <c r="I45" s="5"/>
      <c r="J45" s="5"/>
      <c r="K45" s="1237"/>
    </row>
    <row r="46" spans="1:12" s="195" customFormat="1" ht="15" customHeight="1">
      <c r="A46" s="1227" t="s">
        <v>523</v>
      </c>
      <c r="B46" s="5"/>
      <c r="C46" s="5"/>
      <c r="D46" s="5"/>
      <c r="E46" s="5"/>
      <c r="F46" s="5"/>
      <c r="G46" s="5"/>
      <c r="H46" s="5"/>
      <c r="I46" s="5"/>
      <c r="J46" s="5"/>
      <c r="K46" s="1237"/>
    </row>
    <row r="47" spans="1:12" s="195" customFormat="1" ht="15" customHeight="1">
      <c r="A47" s="1227" t="s">
        <v>524</v>
      </c>
      <c r="B47" s="5"/>
      <c r="C47" s="5"/>
      <c r="D47" s="5"/>
      <c r="E47" s="5"/>
      <c r="F47" s="5"/>
      <c r="G47" s="5"/>
      <c r="H47" s="5"/>
      <c r="I47" s="5"/>
      <c r="J47" s="5"/>
      <c r="K47" s="1237"/>
    </row>
    <row r="48" spans="1:12" s="195" customFormat="1" ht="6" customHeight="1" thickBot="1">
      <c r="A48" s="1245"/>
      <c r="B48" s="248"/>
      <c r="C48" s="248"/>
      <c r="D48" s="248"/>
      <c r="E48" s="248"/>
      <c r="F48" s="248"/>
      <c r="G48" s="248"/>
      <c r="H48" s="248"/>
      <c r="I48" s="248"/>
      <c r="J48" s="248"/>
      <c r="K48" s="1239"/>
    </row>
    <row r="49" spans="1:11" s="195" customFormat="1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s="195" customFormat="1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s="195" customFormat="1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s="195" customFormat="1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s="195" customFormat="1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s="195" customFormat="1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</sheetData>
  <mergeCells count="18">
    <mergeCell ref="A4:B4"/>
    <mergeCell ref="A9:B9"/>
    <mergeCell ref="A10:B10"/>
    <mergeCell ref="A11:B11"/>
    <mergeCell ref="A12:B12"/>
    <mergeCell ref="A29:A31"/>
    <mergeCell ref="A20:A22"/>
    <mergeCell ref="A23:A25"/>
    <mergeCell ref="A26:A28"/>
    <mergeCell ref="A5:B5"/>
    <mergeCell ref="A6:B6"/>
    <mergeCell ref="A7:B7"/>
    <mergeCell ref="A8:B8"/>
    <mergeCell ref="A14:B14"/>
    <mergeCell ref="A15:B15"/>
    <mergeCell ref="A16:B16"/>
    <mergeCell ref="A17:B17"/>
    <mergeCell ref="A13:B13"/>
  </mergeCells>
  <phoneticPr fontId="2"/>
  <pageMargins left="0.78740157480314965" right="0.78740157480314965" top="0.59055118110236227" bottom="0.35433070866141736" header="0.23622047244094491" footer="0.31496062992125984"/>
  <pageSetup paperSize="9" scale="99" orientation="portrait" r:id="rId1"/>
  <headerFooter scaleWithDoc="0" alignWithMargins="0">
    <oddFooter>&amp;C－&amp;P－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pageSetUpPr fitToPage="1"/>
  </sheetPr>
  <dimension ref="A1:L1048576"/>
  <sheetViews>
    <sheetView view="pageBreakPreview" zoomScaleNormal="85" zoomScaleSheetLayoutView="100" workbookViewId="0"/>
  </sheetViews>
  <sheetFormatPr defaultColWidth="7.25" defaultRowHeight="13.5"/>
  <cols>
    <col min="1" max="1" width="7.25" style="4" customWidth="1"/>
    <col min="2" max="2" width="7.25" style="4"/>
    <col min="3" max="9" width="7.25" style="4" customWidth="1"/>
    <col min="10" max="11" width="7.25" style="384" customWidth="1"/>
    <col min="12" max="12" width="7.25" style="4" customWidth="1"/>
    <col min="13" max="16384" width="7.25" style="4"/>
  </cols>
  <sheetData>
    <row r="1" spans="1:11" ht="17.25" customHeight="1">
      <c r="A1" s="18" t="s">
        <v>459</v>
      </c>
      <c r="B1" s="191"/>
      <c r="C1" s="190"/>
      <c r="D1" s="190"/>
      <c r="E1" s="190"/>
      <c r="F1" s="190"/>
      <c r="G1" s="190"/>
      <c r="H1" s="190"/>
    </row>
    <row r="2" spans="1:11" ht="15.95" customHeight="1"/>
    <row r="3" spans="1:11" s="193" customFormat="1" ht="15" customHeight="1" thickBot="1">
      <c r="A3" s="4" t="s">
        <v>330</v>
      </c>
      <c r="B3" s="4"/>
      <c r="J3" s="384"/>
      <c r="K3" s="384"/>
    </row>
    <row r="4" spans="1:11" s="195" customFormat="1" ht="96" customHeight="1" thickBot="1">
      <c r="A4" s="1468" t="s">
        <v>28</v>
      </c>
      <c r="B4" s="1469"/>
      <c r="C4" s="371" t="s">
        <v>139</v>
      </c>
      <c r="D4" s="371" t="s">
        <v>138</v>
      </c>
      <c r="E4" s="372" t="s">
        <v>135</v>
      </c>
      <c r="F4" s="372" t="s">
        <v>137</v>
      </c>
      <c r="G4" s="372" t="s">
        <v>136</v>
      </c>
      <c r="H4" s="372" t="s">
        <v>156</v>
      </c>
      <c r="I4" s="373" t="s">
        <v>19</v>
      </c>
      <c r="J4" s="384"/>
      <c r="K4" s="384"/>
    </row>
    <row r="5" spans="1:11" s="195" customFormat="1" ht="15" customHeight="1">
      <c r="A5" s="1359" t="s">
        <v>0</v>
      </c>
      <c r="B5" s="1460"/>
      <c r="C5" s="331">
        <v>0.11688311688311688</v>
      </c>
      <c r="D5" s="331">
        <v>2.5974025974025976E-2</v>
      </c>
      <c r="E5" s="322">
        <v>3.896103896103896E-2</v>
      </c>
      <c r="F5" s="322">
        <v>0.15584415584415584</v>
      </c>
      <c r="G5" s="322">
        <v>0.58441558441558439</v>
      </c>
      <c r="H5" s="322">
        <v>0</v>
      </c>
      <c r="I5" s="332">
        <v>7.792207792207792E-2</v>
      </c>
      <c r="J5" s="384"/>
      <c r="K5" s="384"/>
    </row>
    <row r="6" spans="1:11" s="195" customFormat="1" ht="15" customHeight="1">
      <c r="A6" s="1361" t="s">
        <v>1</v>
      </c>
      <c r="B6" s="1461"/>
      <c r="C6" s="310">
        <v>0.17777777777777778</v>
      </c>
      <c r="D6" s="310">
        <v>0</v>
      </c>
      <c r="E6" s="308">
        <v>4.4444444444444446E-2</v>
      </c>
      <c r="F6" s="308">
        <v>8.8888888888888892E-2</v>
      </c>
      <c r="G6" s="308">
        <v>0.55555555555555558</v>
      </c>
      <c r="H6" s="308">
        <v>4.4444444444444446E-2</v>
      </c>
      <c r="I6" s="296">
        <v>8.8888888888888892E-2</v>
      </c>
      <c r="J6" s="384"/>
      <c r="K6" s="384"/>
    </row>
    <row r="7" spans="1:11" s="195" customFormat="1" ht="15" customHeight="1">
      <c r="A7" s="1361" t="s">
        <v>246</v>
      </c>
      <c r="B7" s="1461"/>
      <c r="C7" s="310">
        <v>0.14285714285714285</v>
      </c>
      <c r="D7" s="310">
        <v>0</v>
      </c>
      <c r="E7" s="308">
        <v>0</v>
      </c>
      <c r="F7" s="308">
        <v>0.2857142857142857</v>
      </c>
      <c r="G7" s="308">
        <v>0.5714285714285714</v>
      </c>
      <c r="H7" s="308">
        <v>0</v>
      </c>
      <c r="I7" s="296">
        <v>0</v>
      </c>
      <c r="J7" s="384"/>
      <c r="K7" s="384"/>
    </row>
    <row r="8" spans="1:11" s="195" customFormat="1" ht="15" customHeight="1">
      <c r="A8" s="1363" t="s">
        <v>307</v>
      </c>
      <c r="B8" s="1418"/>
      <c r="C8" s="310">
        <v>0.13333333333333333</v>
      </c>
      <c r="D8" s="310">
        <v>3.3333333333333333E-2</v>
      </c>
      <c r="E8" s="308">
        <v>0</v>
      </c>
      <c r="F8" s="308">
        <v>3.3333333333333333E-2</v>
      </c>
      <c r="G8" s="308">
        <v>0.73333333333333328</v>
      </c>
      <c r="H8" s="308">
        <v>3.3333333333333333E-2</v>
      </c>
      <c r="I8" s="296">
        <v>3.3333333333333333E-2</v>
      </c>
      <c r="J8" s="384"/>
      <c r="K8" s="384"/>
    </row>
    <row r="9" spans="1:11" s="195" customFormat="1" ht="15" customHeight="1">
      <c r="A9" s="1363" t="s">
        <v>2</v>
      </c>
      <c r="B9" s="1418"/>
      <c r="C9" s="310">
        <v>0.42857142857142855</v>
      </c>
      <c r="D9" s="310">
        <v>0</v>
      </c>
      <c r="E9" s="308">
        <v>0</v>
      </c>
      <c r="F9" s="308">
        <v>0.21428571428571427</v>
      </c>
      <c r="G9" s="308">
        <v>0.2857142857142857</v>
      </c>
      <c r="H9" s="308">
        <v>0</v>
      </c>
      <c r="I9" s="296">
        <v>7.1428571428571425E-2</v>
      </c>
      <c r="J9" s="384"/>
      <c r="K9" s="384"/>
    </row>
    <row r="10" spans="1:11" s="195" customFormat="1" ht="15" customHeight="1">
      <c r="A10" s="1363" t="s">
        <v>3</v>
      </c>
      <c r="B10" s="1418"/>
      <c r="C10" s="310">
        <v>0.1</v>
      </c>
      <c r="D10" s="310">
        <v>0</v>
      </c>
      <c r="E10" s="308">
        <v>0.1</v>
      </c>
      <c r="F10" s="308">
        <v>0.1</v>
      </c>
      <c r="G10" s="308">
        <v>0.7</v>
      </c>
      <c r="H10" s="308">
        <v>0</v>
      </c>
      <c r="I10" s="296">
        <v>0</v>
      </c>
      <c r="J10" s="384"/>
      <c r="K10" s="384"/>
    </row>
    <row r="11" spans="1:11" s="195" customFormat="1" ht="15" customHeight="1">
      <c r="A11" s="1363" t="s">
        <v>302</v>
      </c>
      <c r="B11" s="1418"/>
      <c r="C11" s="310">
        <v>0.12244897959183673</v>
      </c>
      <c r="D11" s="310">
        <v>4.0816326530612242E-2</v>
      </c>
      <c r="E11" s="308">
        <v>2.0408163265306121E-2</v>
      </c>
      <c r="F11" s="308">
        <v>0.16326530612244897</v>
      </c>
      <c r="G11" s="308">
        <v>0.51020408163265307</v>
      </c>
      <c r="H11" s="308">
        <v>0</v>
      </c>
      <c r="I11" s="296">
        <v>0.14285714285714285</v>
      </c>
      <c r="J11" s="384"/>
      <c r="K11" s="384"/>
    </row>
    <row r="12" spans="1:11" s="195" customFormat="1" ht="15" customHeight="1">
      <c r="A12" s="1363" t="s">
        <v>352</v>
      </c>
      <c r="B12" s="1418"/>
      <c r="C12" s="310">
        <v>0.20454545454545456</v>
      </c>
      <c r="D12" s="310">
        <v>3.4090909090909088E-2</v>
      </c>
      <c r="E12" s="308">
        <v>0</v>
      </c>
      <c r="F12" s="308">
        <v>0.17045454545454544</v>
      </c>
      <c r="G12" s="308">
        <v>0.44318181818181818</v>
      </c>
      <c r="H12" s="308">
        <v>3.4090909090909088E-2</v>
      </c>
      <c r="I12" s="296">
        <v>0.11363636363636363</v>
      </c>
      <c r="J12" s="384"/>
      <c r="K12" s="384"/>
    </row>
    <row r="13" spans="1:11" s="195" customFormat="1" ht="15" customHeight="1">
      <c r="A13" s="1363" t="s">
        <v>247</v>
      </c>
      <c r="B13" s="1418"/>
      <c r="C13" s="310">
        <v>8.2352941176470587E-2</v>
      </c>
      <c r="D13" s="310">
        <v>0</v>
      </c>
      <c r="E13" s="308">
        <v>9.4117647058823528E-2</v>
      </c>
      <c r="F13" s="308">
        <v>0.15294117647058825</v>
      </c>
      <c r="G13" s="308">
        <v>0.61176470588235299</v>
      </c>
      <c r="H13" s="308">
        <v>2.3529411764705882E-2</v>
      </c>
      <c r="I13" s="296">
        <v>3.5294117647058823E-2</v>
      </c>
      <c r="J13" s="384"/>
      <c r="K13" s="384"/>
    </row>
    <row r="14" spans="1:11" s="195" customFormat="1" ht="15" customHeight="1" thickBot="1">
      <c r="A14" s="1365" t="s">
        <v>553</v>
      </c>
      <c r="B14" s="1464"/>
      <c r="C14" s="309">
        <v>0.14583333333333334</v>
      </c>
      <c r="D14" s="309">
        <v>1.0416666666666666E-2</v>
      </c>
      <c r="E14" s="304">
        <v>5.2083333333333336E-2</v>
      </c>
      <c r="F14" s="304">
        <v>0.16666666666666666</v>
      </c>
      <c r="G14" s="304">
        <v>0.54166666666666663</v>
      </c>
      <c r="H14" s="304">
        <v>2.0833333333333332E-2</v>
      </c>
      <c r="I14" s="305">
        <v>6.25E-2</v>
      </c>
      <c r="J14" s="384"/>
      <c r="K14" s="384"/>
    </row>
    <row r="15" spans="1:11" s="195" customFormat="1" ht="15" customHeight="1" thickBot="1">
      <c r="A15" s="1455" t="s">
        <v>345</v>
      </c>
      <c r="B15" s="1471"/>
      <c r="C15" s="381">
        <v>0.14770459081836326</v>
      </c>
      <c r="D15" s="381">
        <v>1.7964071856287425E-2</v>
      </c>
      <c r="E15" s="382">
        <v>3.9920159680638723E-2</v>
      </c>
      <c r="F15" s="382">
        <v>0.1497005988023952</v>
      </c>
      <c r="G15" s="382">
        <v>0.5489021956087824</v>
      </c>
      <c r="H15" s="382">
        <v>1.9960079840319361E-2</v>
      </c>
      <c r="I15" s="383">
        <v>7.5848303393213579E-2</v>
      </c>
      <c r="J15" s="384"/>
      <c r="K15" s="384"/>
    </row>
    <row r="16" spans="1:11" s="195" customFormat="1" ht="15" customHeight="1" thickTop="1">
      <c r="A16" s="1457" t="s">
        <v>370</v>
      </c>
      <c r="B16" s="1472"/>
      <c r="C16" s="831">
        <v>0.15776081424936386</v>
      </c>
      <c r="D16" s="942">
        <v>1.2722646310432569E-2</v>
      </c>
      <c r="E16" s="832">
        <v>6.3613231552162849E-2</v>
      </c>
      <c r="F16" s="832">
        <v>0.12977099236641221</v>
      </c>
      <c r="G16" s="832">
        <v>0.50636132315521631</v>
      </c>
      <c r="H16" s="832">
        <v>1.2722646310432569E-2</v>
      </c>
      <c r="I16" s="833">
        <v>0.11704834605597965</v>
      </c>
      <c r="J16" s="384"/>
      <c r="K16" s="384"/>
    </row>
    <row r="17" spans="1:11" s="195" customFormat="1" ht="15" customHeight="1" thickBot="1">
      <c r="A17" s="1437" t="s">
        <v>369</v>
      </c>
      <c r="B17" s="1462"/>
      <c r="C17" s="393" t="s">
        <v>32</v>
      </c>
      <c r="D17" s="309" t="s">
        <v>40</v>
      </c>
      <c r="E17" s="304" t="s">
        <v>40</v>
      </c>
      <c r="F17" s="304" t="s">
        <v>40</v>
      </c>
      <c r="G17" s="304" t="s">
        <v>40</v>
      </c>
      <c r="H17" s="304" t="s">
        <v>40</v>
      </c>
      <c r="I17" s="305" t="s">
        <v>40</v>
      </c>
      <c r="J17" s="384"/>
      <c r="K17" s="384"/>
    </row>
    <row r="18" spans="1:11" s="195" customFormat="1" ht="15" customHeight="1" thickBot="1">
      <c r="I18" s="187"/>
      <c r="J18" s="384"/>
      <c r="K18" s="384"/>
    </row>
    <row r="19" spans="1:11" s="195" customFormat="1" ht="96" customHeight="1" thickBot="1">
      <c r="A19" s="463" t="s">
        <v>63</v>
      </c>
      <c r="B19" s="282" t="s">
        <v>29</v>
      </c>
      <c r="C19" s="371" t="s">
        <v>139</v>
      </c>
      <c r="D19" s="371" t="s">
        <v>138</v>
      </c>
      <c r="E19" s="372" t="s">
        <v>135</v>
      </c>
      <c r="F19" s="372" t="s">
        <v>137</v>
      </c>
      <c r="G19" s="372" t="s">
        <v>136</v>
      </c>
      <c r="H19" s="372" t="s">
        <v>156</v>
      </c>
      <c r="I19" s="373" t="s">
        <v>19</v>
      </c>
      <c r="J19" s="384"/>
      <c r="K19" s="384"/>
    </row>
    <row r="20" spans="1:11" s="195" customFormat="1" ht="15" customHeight="1">
      <c r="A20" s="1534" t="s">
        <v>60</v>
      </c>
      <c r="B20" s="200">
        <v>2014</v>
      </c>
      <c r="C20" s="331" t="s">
        <v>32</v>
      </c>
      <c r="D20" s="331" t="s">
        <v>40</v>
      </c>
      <c r="E20" s="322" t="s">
        <v>40</v>
      </c>
      <c r="F20" s="322" t="s">
        <v>40</v>
      </c>
      <c r="G20" s="322" t="s">
        <v>40</v>
      </c>
      <c r="H20" s="322" t="s">
        <v>40</v>
      </c>
      <c r="I20" s="332" t="s">
        <v>40</v>
      </c>
      <c r="J20" s="384"/>
      <c r="K20" s="384"/>
    </row>
    <row r="21" spans="1:11" s="195" customFormat="1" ht="15" customHeight="1">
      <c r="A21" s="1532"/>
      <c r="B21" s="237">
        <v>2017</v>
      </c>
      <c r="C21" s="377">
        <v>9.5588235294117641E-2</v>
      </c>
      <c r="D21" s="377">
        <v>1.8382352941176471E-2</v>
      </c>
      <c r="E21" s="378">
        <v>5.514705882352941E-2</v>
      </c>
      <c r="F21" s="378">
        <v>0.11029411764705882</v>
      </c>
      <c r="G21" s="378">
        <v>0.56985294117647056</v>
      </c>
      <c r="H21" s="378">
        <v>1.4705882352941176E-2</v>
      </c>
      <c r="I21" s="379">
        <v>0.13602941176470587</v>
      </c>
      <c r="J21" s="384"/>
      <c r="K21" s="384"/>
    </row>
    <row r="22" spans="1:11" s="195" customFormat="1" ht="15" customHeight="1" thickBot="1">
      <c r="A22" s="1533"/>
      <c r="B22" s="238">
        <v>2020</v>
      </c>
      <c r="C22" s="393">
        <v>0.12464589235127478</v>
      </c>
      <c r="D22" s="309">
        <v>1.69971671388102E-2</v>
      </c>
      <c r="E22" s="304">
        <v>3.1161473087818695E-2</v>
      </c>
      <c r="F22" s="304">
        <v>0.13314447592067988</v>
      </c>
      <c r="G22" s="304">
        <v>0.58640226628895187</v>
      </c>
      <c r="H22" s="304">
        <v>2.2662889518413599E-2</v>
      </c>
      <c r="I22" s="305">
        <v>8.4985835694050993E-2</v>
      </c>
      <c r="J22" s="384"/>
      <c r="K22" s="384"/>
    </row>
    <row r="23" spans="1:11" s="195" customFormat="1" ht="15" customHeight="1">
      <c r="A23" s="1347" t="s">
        <v>11</v>
      </c>
      <c r="B23" s="200">
        <v>2014</v>
      </c>
      <c r="C23" s="330" t="s">
        <v>40</v>
      </c>
      <c r="D23" s="330" t="s">
        <v>40</v>
      </c>
      <c r="E23" s="320" t="s">
        <v>40</v>
      </c>
      <c r="F23" s="320" t="s">
        <v>40</v>
      </c>
      <c r="G23" s="320" t="s">
        <v>40</v>
      </c>
      <c r="H23" s="320" t="s">
        <v>40</v>
      </c>
      <c r="I23" s="333" t="s">
        <v>40</v>
      </c>
      <c r="J23" s="384"/>
      <c r="K23" s="384"/>
    </row>
    <row r="24" spans="1:11" s="195" customFormat="1" ht="15" customHeight="1">
      <c r="A24" s="1532"/>
      <c r="B24" s="237">
        <v>2017</v>
      </c>
      <c r="C24" s="377">
        <v>0.25</v>
      </c>
      <c r="D24" s="377">
        <v>0</v>
      </c>
      <c r="E24" s="378">
        <v>5.7692307692307696E-2</v>
      </c>
      <c r="F24" s="378">
        <v>0.13461538461538461</v>
      </c>
      <c r="G24" s="378">
        <v>0.46153846153846156</v>
      </c>
      <c r="H24" s="378">
        <v>1.9230769230769232E-2</v>
      </c>
      <c r="I24" s="379">
        <v>7.6923076923076927E-2</v>
      </c>
      <c r="J24" s="384"/>
      <c r="K24" s="384"/>
    </row>
    <row r="25" spans="1:11" s="195" customFormat="1" ht="15" customHeight="1" thickBot="1">
      <c r="A25" s="1535"/>
      <c r="B25" s="238">
        <v>2020</v>
      </c>
      <c r="C25" s="393">
        <v>8.6206896551724144E-2</v>
      </c>
      <c r="D25" s="309">
        <v>1.7241379310344827E-2</v>
      </c>
      <c r="E25" s="304">
        <v>6.8965517241379309E-2</v>
      </c>
      <c r="F25" s="304">
        <v>0.17241379310344829</v>
      </c>
      <c r="G25" s="304">
        <v>0.56896551724137934</v>
      </c>
      <c r="H25" s="304">
        <v>1.7241379310344827E-2</v>
      </c>
      <c r="I25" s="305">
        <v>6.8965517241379309E-2</v>
      </c>
      <c r="J25" s="384"/>
      <c r="K25" s="384"/>
    </row>
    <row r="26" spans="1:11" s="195" customFormat="1" ht="15" customHeight="1">
      <c r="A26" s="1534" t="s">
        <v>12</v>
      </c>
      <c r="B26" s="200">
        <v>2014</v>
      </c>
      <c r="C26" s="330" t="s">
        <v>40</v>
      </c>
      <c r="D26" s="330" t="s">
        <v>40</v>
      </c>
      <c r="E26" s="320" t="s">
        <v>40</v>
      </c>
      <c r="F26" s="320" t="s">
        <v>40</v>
      </c>
      <c r="G26" s="320" t="s">
        <v>40</v>
      </c>
      <c r="H26" s="320" t="s">
        <v>40</v>
      </c>
      <c r="I26" s="333" t="s">
        <v>40</v>
      </c>
      <c r="J26" s="384"/>
      <c r="K26" s="384"/>
    </row>
    <row r="27" spans="1:11" s="195" customFormat="1" ht="15" customHeight="1">
      <c r="A27" s="1532"/>
      <c r="B27" s="237">
        <v>2017</v>
      </c>
      <c r="C27" s="337">
        <v>0.3611111111111111</v>
      </c>
      <c r="D27" s="337">
        <v>0</v>
      </c>
      <c r="E27" s="260">
        <v>0.1111111111111111</v>
      </c>
      <c r="F27" s="260">
        <v>0.1111111111111111</v>
      </c>
      <c r="G27" s="260">
        <v>0.33333333333333331</v>
      </c>
      <c r="H27" s="260">
        <v>0</v>
      </c>
      <c r="I27" s="261">
        <v>8.3333333333333329E-2</v>
      </c>
      <c r="J27" s="384"/>
      <c r="K27" s="384"/>
    </row>
    <row r="28" spans="1:11" s="195" customFormat="1" ht="15" customHeight="1" thickBot="1">
      <c r="A28" s="1533"/>
      <c r="B28" s="238">
        <v>2020</v>
      </c>
      <c r="C28" s="393">
        <v>0.14814814814814814</v>
      </c>
      <c r="D28" s="309">
        <v>3.7037037037037035E-2</v>
      </c>
      <c r="E28" s="304">
        <v>3.7037037037037035E-2</v>
      </c>
      <c r="F28" s="304">
        <v>0.22222222222222221</v>
      </c>
      <c r="G28" s="304">
        <v>0.5</v>
      </c>
      <c r="H28" s="304">
        <v>1.8518518518518517E-2</v>
      </c>
      <c r="I28" s="305">
        <v>3.7037037037037035E-2</v>
      </c>
      <c r="J28" s="384"/>
      <c r="K28" s="384"/>
    </row>
    <row r="29" spans="1:11" s="195" customFormat="1" ht="15" customHeight="1">
      <c r="A29" s="1347" t="s">
        <v>61</v>
      </c>
      <c r="B29" s="200">
        <v>2014</v>
      </c>
      <c r="C29" s="330" t="s">
        <v>40</v>
      </c>
      <c r="D29" s="330" t="s">
        <v>40</v>
      </c>
      <c r="E29" s="320" t="s">
        <v>40</v>
      </c>
      <c r="F29" s="320" t="s">
        <v>40</v>
      </c>
      <c r="G29" s="320" t="s">
        <v>40</v>
      </c>
      <c r="H29" s="320" t="s">
        <v>40</v>
      </c>
      <c r="I29" s="333" t="s">
        <v>40</v>
      </c>
      <c r="J29" s="384"/>
      <c r="K29" s="384"/>
    </row>
    <row r="30" spans="1:11" s="195" customFormat="1" ht="12">
      <c r="A30" s="1532"/>
      <c r="B30" s="237">
        <v>2017</v>
      </c>
      <c r="C30" s="377">
        <v>0.3125</v>
      </c>
      <c r="D30" s="377">
        <v>0</v>
      </c>
      <c r="E30" s="378">
        <v>9.375E-2</v>
      </c>
      <c r="F30" s="378">
        <v>0.3125</v>
      </c>
      <c r="G30" s="378">
        <v>0.25</v>
      </c>
      <c r="H30" s="378">
        <v>0</v>
      </c>
      <c r="I30" s="379">
        <v>3.125E-2</v>
      </c>
      <c r="J30" s="384"/>
      <c r="K30" s="384"/>
    </row>
    <row r="31" spans="1:11" s="195" customFormat="1" ht="15" customHeight="1" thickBot="1">
      <c r="A31" s="1533"/>
      <c r="B31" s="238">
        <v>2020</v>
      </c>
      <c r="C31" s="223">
        <v>0.47222222222222221</v>
      </c>
      <c r="D31" s="224">
        <v>0</v>
      </c>
      <c r="E31" s="215">
        <v>8.3333333333333329E-2</v>
      </c>
      <c r="F31" s="215">
        <v>0.16666666666666666</v>
      </c>
      <c r="G31" s="215">
        <v>0.22222222222222221</v>
      </c>
      <c r="H31" s="215">
        <v>0</v>
      </c>
      <c r="I31" s="216">
        <v>5.5555555555555552E-2</v>
      </c>
      <c r="J31" s="384"/>
      <c r="K31" s="384"/>
    </row>
    <row r="32" spans="1:11" s="195" customFormat="1" ht="15" customHeight="1">
      <c r="I32" s="213" t="s">
        <v>73</v>
      </c>
      <c r="J32" s="384"/>
      <c r="K32" s="384"/>
    </row>
    <row r="33" spans="1:11" s="195" customFormat="1" ht="15" customHeight="1" thickBot="1">
      <c r="J33" s="384"/>
      <c r="K33" s="384"/>
    </row>
    <row r="34" spans="1:11" s="195" customFormat="1" ht="9" customHeight="1">
      <c r="A34" s="1216"/>
      <c r="B34" s="1224"/>
      <c r="C34" s="1224"/>
      <c r="D34" s="1224"/>
      <c r="E34" s="1224"/>
      <c r="F34" s="1224"/>
      <c r="G34" s="1224"/>
      <c r="H34" s="1224"/>
      <c r="I34" s="1225"/>
      <c r="J34" s="384"/>
      <c r="K34" s="384"/>
    </row>
    <row r="35" spans="1:11" s="195" customFormat="1" ht="15" customHeight="1">
      <c r="A35" s="1219" t="s">
        <v>468</v>
      </c>
      <c r="B35" s="187"/>
      <c r="C35" s="187"/>
      <c r="D35" s="187"/>
      <c r="E35" s="187"/>
      <c r="F35" s="187"/>
      <c r="G35" s="187"/>
      <c r="H35" s="187"/>
      <c r="I35" s="1226"/>
      <c r="J35" s="384"/>
      <c r="K35" s="384"/>
    </row>
    <row r="36" spans="1:11" s="195" customFormat="1" ht="5.25" customHeight="1">
      <c r="A36" s="1219"/>
      <c r="B36" s="187"/>
      <c r="C36" s="187"/>
      <c r="D36" s="187"/>
      <c r="E36" s="187"/>
      <c r="F36" s="187"/>
      <c r="G36" s="187"/>
      <c r="H36" s="187"/>
      <c r="I36" s="1226"/>
      <c r="J36" s="384"/>
      <c r="K36" s="384"/>
    </row>
    <row r="37" spans="1:11" s="195" customFormat="1" ht="15" customHeight="1">
      <c r="A37" s="1227" t="s">
        <v>525</v>
      </c>
      <c r="B37" s="187"/>
      <c r="C37" s="187"/>
      <c r="D37" s="187"/>
      <c r="E37" s="187"/>
      <c r="F37" s="187"/>
      <c r="G37" s="187"/>
      <c r="H37" s="187"/>
      <c r="I37" s="1226"/>
      <c r="J37" s="384"/>
      <c r="K37" s="384"/>
    </row>
    <row r="38" spans="1:11" s="195" customFormat="1" ht="15" customHeight="1">
      <c r="A38" s="1227" t="s">
        <v>526</v>
      </c>
      <c r="B38" s="187"/>
      <c r="C38" s="187"/>
      <c r="D38" s="187"/>
      <c r="E38" s="187"/>
      <c r="F38" s="187"/>
      <c r="G38" s="187"/>
      <c r="H38" s="187"/>
      <c r="I38" s="1226"/>
      <c r="J38" s="384"/>
      <c r="K38" s="384"/>
    </row>
    <row r="39" spans="1:11" s="195" customFormat="1" ht="15" customHeight="1">
      <c r="A39" s="1227" t="s">
        <v>527</v>
      </c>
      <c r="B39" s="187"/>
      <c r="C39" s="187"/>
      <c r="D39" s="187"/>
      <c r="E39" s="187"/>
      <c r="F39" s="187"/>
      <c r="G39" s="187"/>
      <c r="H39" s="187"/>
      <c r="I39" s="1226"/>
      <c r="J39" s="384"/>
      <c r="K39" s="384"/>
    </row>
    <row r="40" spans="1:11" s="195" customFormat="1" ht="15" customHeight="1" thickBot="1">
      <c r="A40" s="1247"/>
      <c r="B40" s="1248"/>
      <c r="C40" s="1248"/>
      <c r="D40" s="1248"/>
      <c r="E40" s="1248"/>
      <c r="F40" s="1248"/>
      <c r="G40" s="1248"/>
      <c r="H40" s="1248"/>
      <c r="I40" s="1249"/>
      <c r="J40" s="384"/>
      <c r="K40" s="384"/>
    </row>
    <row r="41" spans="1:11" s="195" customFormat="1" ht="15" customHeight="1">
      <c r="J41" s="384"/>
      <c r="K41" s="384"/>
    </row>
    <row r="42" spans="1:11" s="195" customFormat="1" ht="15" customHeight="1">
      <c r="I42" s="187"/>
      <c r="J42" s="384"/>
      <c r="K42" s="384"/>
    </row>
    <row r="43" spans="1:11" s="195" customFormat="1" ht="12">
      <c r="I43" s="187"/>
      <c r="J43" s="384"/>
      <c r="K43" s="384"/>
    </row>
    <row r="44" spans="1:11" s="195" customFormat="1" ht="15" customHeight="1">
      <c r="A44" s="4"/>
      <c r="B44" s="4"/>
      <c r="C44" s="4"/>
      <c r="D44" s="4"/>
      <c r="E44" s="4"/>
      <c r="F44" s="4"/>
      <c r="G44" s="4"/>
      <c r="H44" s="4"/>
      <c r="I44" s="5"/>
      <c r="J44" s="384"/>
      <c r="K44" s="384"/>
    </row>
    <row r="45" spans="1:11" s="195" customFormat="1" ht="15" customHeight="1">
      <c r="A45" s="4"/>
      <c r="B45" s="4"/>
      <c r="C45" s="4"/>
      <c r="D45" s="4"/>
      <c r="E45" s="4"/>
      <c r="F45" s="4"/>
      <c r="G45" s="4"/>
      <c r="H45" s="4"/>
      <c r="I45" s="5"/>
      <c r="J45" s="384"/>
      <c r="K45" s="384"/>
    </row>
    <row r="46" spans="1:11" s="195" customFormat="1" ht="15" customHeight="1">
      <c r="A46" s="4"/>
      <c r="B46" s="4"/>
      <c r="C46" s="4"/>
      <c r="D46" s="4"/>
      <c r="E46" s="4"/>
      <c r="F46" s="4"/>
      <c r="G46" s="4"/>
      <c r="H46" s="4"/>
      <c r="I46" s="5"/>
      <c r="J46" s="384"/>
      <c r="K46" s="384"/>
    </row>
    <row r="47" spans="1:11" s="195" customFormat="1" ht="15" customHeight="1">
      <c r="A47" s="4"/>
      <c r="B47" s="4"/>
      <c r="C47" s="4"/>
      <c r="D47" s="4"/>
      <c r="E47" s="4"/>
      <c r="F47" s="4"/>
      <c r="G47" s="4"/>
      <c r="H47" s="4"/>
      <c r="I47" s="5"/>
      <c r="J47" s="384"/>
      <c r="K47" s="384"/>
    </row>
    <row r="48" spans="1:11" s="195" customFormat="1" ht="15" customHeight="1">
      <c r="A48" s="4"/>
      <c r="B48" s="4"/>
      <c r="C48" s="4"/>
      <c r="D48" s="4"/>
      <c r="E48" s="4"/>
      <c r="F48" s="4"/>
      <c r="G48" s="4"/>
      <c r="H48" s="4"/>
      <c r="I48" s="5"/>
      <c r="J48" s="384"/>
      <c r="K48" s="384"/>
    </row>
    <row r="49" spans="1:12" s="195" customFormat="1" ht="15" customHeight="1">
      <c r="A49" s="4"/>
      <c r="B49" s="4"/>
      <c r="C49" s="4"/>
      <c r="D49" s="4"/>
      <c r="E49" s="4"/>
      <c r="F49" s="4"/>
      <c r="G49" s="4"/>
      <c r="H49" s="4"/>
      <c r="I49" s="5"/>
      <c r="J49" s="384"/>
      <c r="K49" s="384"/>
    </row>
    <row r="50" spans="1:12" s="195" customFormat="1" ht="15" customHeight="1">
      <c r="A50" s="4"/>
      <c r="B50" s="4"/>
      <c r="C50" s="4"/>
      <c r="D50" s="4"/>
      <c r="E50" s="4"/>
      <c r="F50" s="4"/>
      <c r="G50" s="4"/>
      <c r="H50" s="4"/>
      <c r="I50" s="5"/>
      <c r="J50" s="384"/>
      <c r="K50" s="384"/>
    </row>
    <row r="51" spans="1:12" s="195" customFormat="1" ht="15" customHeight="1">
      <c r="A51" s="4"/>
      <c r="B51" s="4"/>
      <c r="C51" s="4"/>
      <c r="D51" s="4"/>
      <c r="E51" s="4"/>
      <c r="F51" s="4"/>
      <c r="G51" s="4"/>
      <c r="H51" s="4"/>
      <c r="I51" s="5"/>
      <c r="J51" s="384"/>
      <c r="K51" s="384"/>
    </row>
    <row r="52" spans="1:12" s="195" customFormat="1" ht="15" customHeight="1">
      <c r="A52" s="4"/>
      <c r="B52" s="4"/>
      <c r="C52" s="4"/>
      <c r="D52" s="4"/>
      <c r="E52" s="4"/>
      <c r="F52" s="4"/>
      <c r="G52" s="4"/>
      <c r="H52" s="4"/>
      <c r="I52" s="5"/>
      <c r="J52" s="384"/>
      <c r="K52" s="384"/>
    </row>
    <row r="53" spans="1:12" s="195" customFormat="1" ht="15" customHeight="1">
      <c r="A53" s="4"/>
      <c r="B53" s="4"/>
      <c r="C53" s="4"/>
      <c r="D53" s="4"/>
      <c r="E53" s="4"/>
      <c r="F53" s="4"/>
      <c r="G53" s="4"/>
      <c r="H53" s="4"/>
      <c r="I53" s="5"/>
      <c r="J53" s="384"/>
      <c r="K53" s="384"/>
      <c r="L53" s="187"/>
    </row>
    <row r="54" spans="1:12" s="195" customFormat="1" ht="15" customHeight="1">
      <c r="A54" s="4"/>
      <c r="B54" s="4"/>
      <c r="C54" s="4"/>
      <c r="D54" s="4"/>
      <c r="E54" s="4"/>
      <c r="F54" s="4"/>
      <c r="G54" s="4"/>
      <c r="H54" s="4"/>
      <c r="I54" s="5"/>
      <c r="J54" s="384"/>
      <c r="K54" s="384"/>
      <c r="L54" s="187"/>
    </row>
    <row r="55" spans="1:12">
      <c r="I55" s="5"/>
      <c r="L55" s="5"/>
    </row>
    <row r="56" spans="1:12">
      <c r="I56" s="5"/>
      <c r="L56" s="5"/>
    </row>
    <row r="57" spans="1:12">
      <c r="I57" s="5"/>
      <c r="L57" s="5"/>
    </row>
    <row r="58" spans="1:12">
      <c r="I58" s="5"/>
      <c r="L58" s="5"/>
    </row>
    <row r="59" spans="1:12">
      <c r="I59" s="5"/>
      <c r="L59" s="5"/>
    </row>
    <row r="60" spans="1:12">
      <c r="I60" s="5"/>
      <c r="L60" s="5"/>
    </row>
    <row r="61" spans="1:12">
      <c r="I61" s="5"/>
      <c r="L61" s="5"/>
    </row>
    <row r="62" spans="1:12">
      <c r="I62" s="5"/>
      <c r="L62" s="5"/>
    </row>
    <row r="63" spans="1:12">
      <c r="I63" s="5"/>
      <c r="L63" s="5"/>
    </row>
    <row r="64" spans="1:12">
      <c r="I64" s="5"/>
      <c r="L64" s="5"/>
    </row>
    <row r="65" spans="9:12">
      <c r="I65" s="5"/>
      <c r="L65" s="5"/>
    </row>
    <row r="66" spans="9:12">
      <c r="I66" s="5"/>
      <c r="L66" s="5"/>
    </row>
    <row r="67" spans="9:12">
      <c r="I67" s="5"/>
      <c r="L67" s="5"/>
    </row>
    <row r="68" spans="9:12">
      <c r="I68" s="5"/>
      <c r="L68" s="5"/>
    </row>
    <row r="69" spans="9:12">
      <c r="I69" s="5"/>
      <c r="L69" s="5"/>
    </row>
    <row r="70" spans="9:12">
      <c r="I70" s="5"/>
      <c r="L70" s="5"/>
    </row>
    <row r="71" spans="9:12">
      <c r="I71" s="5"/>
      <c r="L71" s="5"/>
    </row>
    <row r="72" spans="9:12">
      <c r="I72" s="5"/>
      <c r="L72" s="5"/>
    </row>
    <row r="73" spans="9:12">
      <c r="I73" s="5"/>
      <c r="L73" s="5"/>
    </row>
    <row r="74" spans="9:12">
      <c r="I74" s="5"/>
      <c r="L74" s="5"/>
    </row>
    <row r="75" spans="9:12">
      <c r="I75" s="5"/>
      <c r="L75" s="5"/>
    </row>
    <row r="76" spans="9:12">
      <c r="I76" s="5"/>
      <c r="L76" s="5"/>
    </row>
    <row r="77" spans="9:12">
      <c r="I77" s="5"/>
      <c r="L77" s="5"/>
    </row>
    <row r="78" spans="9:12">
      <c r="I78" s="5"/>
      <c r="L78" s="5"/>
    </row>
    <row r="79" spans="9:12">
      <c r="I79" s="5"/>
      <c r="L79" s="5"/>
    </row>
    <row r="80" spans="9:12">
      <c r="I80" s="5"/>
      <c r="L80" s="5"/>
    </row>
    <row r="81" spans="8:12">
      <c r="I81" s="5"/>
      <c r="L81" s="5"/>
    </row>
    <row r="82" spans="8:12">
      <c r="I82" s="5"/>
      <c r="L82" s="5"/>
    </row>
    <row r="83" spans="8:12">
      <c r="I83" s="5"/>
      <c r="L83" s="5"/>
    </row>
    <row r="84" spans="8:12">
      <c r="I84" s="5"/>
      <c r="L84" s="5"/>
    </row>
    <row r="85" spans="8:12">
      <c r="I85" s="5"/>
      <c r="L85" s="5"/>
    </row>
    <row r="86" spans="8:12">
      <c r="I86" s="5"/>
      <c r="L86" s="5"/>
    </row>
    <row r="87" spans="8:12">
      <c r="I87" s="5"/>
      <c r="L87" s="5"/>
    </row>
    <row r="88" spans="8:12">
      <c r="I88" s="5"/>
      <c r="L88" s="5"/>
    </row>
    <row r="89" spans="8:12">
      <c r="I89" s="5"/>
      <c r="L89" s="5"/>
    </row>
    <row r="90" spans="8:12">
      <c r="I90" s="5"/>
      <c r="L90" s="5"/>
    </row>
    <row r="91" spans="8:12">
      <c r="I91" s="5"/>
      <c r="L91" s="5"/>
    </row>
    <row r="92" spans="8:12">
      <c r="I92" s="5"/>
      <c r="L92" s="5"/>
    </row>
    <row r="93" spans="8:12">
      <c r="I93" s="5"/>
      <c r="L93" s="5"/>
    </row>
    <row r="94" spans="8:12">
      <c r="H94" s="5"/>
      <c r="I94" s="5"/>
      <c r="L94" s="5"/>
    </row>
    <row r="95" spans="8:12">
      <c r="H95" s="5"/>
      <c r="I95" s="5"/>
      <c r="L95" s="5"/>
    </row>
    <row r="96" spans="8:12">
      <c r="H96" s="5"/>
      <c r="I96" s="5"/>
      <c r="L96" s="5"/>
    </row>
    <row r="97" spans="8:12">
      <c r="H97" s="5"/>
      <c r="I97" s="5"/>
      <c r="L97" s="5"/>
    </row>
    <row r="98" spans="8:12">
      <c r="H98" s="5"/>
      <c r="I98" s="5"/>
      <c r="L98" s="5"/>
    </row>
    <row r="99" spans="8:12">
      <c r="H99" s="5"/>
      <c r="I99" s="5"/>
      <c r="L99" s="5"/>
    </row>
    <row r="100" spans="8:12">
      <c r="H100" s="5"/>
      <c r="I100" s="5"/>
      <c r="L100" s="5"/>
    </row>
    <row r="101" spans="8:12">
      <c r="H101" s="5"/>
      <c r="I101" s="5"/>
      <c r="L101" s="5"/>
    </row>
    <row r="102" spans="8:12">
      <c r="H102" s="5"/>
      <c r="I102" s="5"/>
      <c r="L102" s="5"/>
    </row>
    <row r="103" spans="8:12">
      <c r="H103" s="5"/>
      <c r="I103" s="5"/>
      <c r="L103" s="5"/>
    </row>
    <row r="104" spans="8:12">
      <c r="H104" s="5"/>
      <c r="I104" s="5"/>
      <c r="L104" s="5"/>
    </row>
    <row r="105" spans="8:12">
      <c r="H105" s="5"/>
      <c r="I105" s="5"/>
      <c r="L105" s="5"/>
    </row>
    <row r="106" spans="8:12">
      <c r="H106" s="5"/>
      <c r="I106" s="5"/>
      <c r="L106" s="5"/>
    </row>
    <row r="107" spans="8:12">
      <c r="H107" s="5"/>
      <c r="I107" s="5"/>
      <c r="L107" s="5"/>
    </row>
    <row r="108" spans="8:12">
      <c r="H108" s="5"/>
      <c r="I108" s="5"/>
      <c r="L108" s="5"/>
    </row>
    <row r="109" spans="8:12">
      <c r="H109" s="5"/>
      <c r="I109" s="5"/>
      <c r="L109" s="5"/>
    </row>
    <row r="110" spans="8:12">
      <c r="H110" s="5"/>
      <c r="I110" s="5"/>
      <c r="L110" s="5"/>
    </row>
    <row r="111" spans="8:12">
      <c r="H111" s="5"/>
      <c r="I111" s="5"/>
      <c r="L111" s="5"/>
    </row>
    <row r="112" spans="8:12">
      <c r="H112" s="5"/>
      <c r="I112" s="5"/>
      <c r="L112" s="5"/>
    </row>
    <row r="113" spans="8:12">
      <c r="H113" s="5"/>
      <c r="I113" s="5"/>
      <c r="L113" s="5"/>
    </row>
    <row r="114" spans="8:12">
      <c r="H114" s="5"/>
      <c r="I114" s="5"/>
      <c r="L114" s="5"/>
    </row>
    <row r="115" spans="8:12">
      <c r="H115" s="5"/>
      <c r="I115" s="5"/>
      <c r="L115" s="5"/>
    </row>
    <row r="116" spans="8:12">
      <c r="H116" s="5"/>
      <c r="I116" s="5"/>
      <c r="L116" s="5"/>
    </row>
    <row r="117" spans="8:12">
      <c r="H117" s="5"/>
      <c r="I117" s="5"/>
      <c r="L117" s="5"/>
    </row>
    <row r="118" spans="8:12">
      <c r="H118" s="5"/>
      <c r="I118" s="5"/>
      <c r="L118" s="5"/>
    </row>
    <row r="119" spans="8:12">
      <c r="H119" s="5"/>
      <c r="I119" s="5"/>
      <c r="L119" s="5"/>
    </row>
    <row r="120" spans="8:12">
      <c r="H120" s="5"/>
      <c r="I120" s="5"/>
      <c r="L120" s="5"/>
    </row>
    <row r="121" spans="8:12">
      <c r="H121" s="5"/>
      <c r="I121" s="5"/>
      <c r="L121" s="5"/>
    </row>
    <row r="122" spans="8:12">
      <c r="H122" s="5"/>
      <c r="I122" s="5"/>
      <c r="L122" s="5"/>
    </row>
    <row r="123" spans="8:12">
      <c r="H123" s="5"/>
      <c r="I123" s="5"/>
      <c r="L123" s="5"/>
    </row>
    <row r="124" spans="8:12">
      <c r="H124" s="5"/>
      <c r="I124" s="5"/>
      <c r="L124" s="5"/>
    </row>
    <row r="125" spans="8:12">
      <c r="H125" s="5"/>
      <c r="I125" s="5"/>
      <c r="L125" s="5"/>
    </row>
    <row r="126" spans="8:12">
      <c r="H126" s="5"/>
      <c r="I126" s="5"/>
      <c r="L126" s="5"/>
    </row>
    <row r="127" spans="8:12">
      <c r="H127" s="5"/>
      <c r="I127" s="5"/>
      <c r="L127" s="5"/>
    </row>
    <row r="128" spans="8:12">
      <c r="H128" s="5"/>
      <c r="I128" s="5"/>
      <c r="L128" s="5"/>
    </row>
    <row r="129" spans="8:12">
      <c r="H129" s="5"/>
      <c r="I129" s="5"/>
      <c r="L129" s="5"/>
    </row>
    <row r="130" spans="8:12">
      <c r="H130" s="5"/>
      <c r="I130" s="5"/>
      <c r="L130" s="5"/>
    </row>
    <row r="131" spans="8:12">
      <c r="H131" s="5"/>
      <c r="I131" s="5"/>
      <c r="L131" s="5"/>
    </row>
    <row r="132" spans="8:12">
      <c r="H132" s="5"/>
      <c r="I132" s="5"/>
      <c r="L132" s="5"/>
    </row>
    <row r="133" spans="8:12">
      <c r="H133" s="5"/>
      <c r="I133" s="5"/>
      <c r="L133" s="5"/>
    </row>
    <row r="134" spans="8:12">
      <c r="H134" s="5"/>
      <c r="I134" s="5"/>
      <c r="L134" s="5"/>
    </row>
    <row r="135" spans="8:12">
      <c r="H135" s="5"/>
      <c r="I135" s="5"/>
      <c r="L135" s="5"/>
    </row>
    <row r="136" spans="8:12">
      <c r="H136" s="5"/>
      <c r="I136" s="5"/>
      <c r="L136" s="5"/>
    </row>
    <row r="137" spans="8:12">
      <c r="H137" s="5"/>
      <c r="I137" s="5"/>
      <c r="L137" s="5"/>
    </row>
    <row r="138" spans="8:12">
      <c r="H138" s="5"/>
      <c r="I138" s="5"/>
      <c r="L138" s="5"/>
    </row>
    <row r="139" spans="8:12">
      <c r="H139" s="5"/>
      <c r="I139" s="5"/>
      <c r="L139" s="5"/>
    </row>
    <row r="140" spans="8:12">
      <c r="H140" s="5"/>
      <c r="I140" s="5"/>
      <c r="L140" s="5"/>
    </row>
    <row r="141" spans="8:12">
      <c r="H141" s="5"/>
      <c r="I141" s="5"/>
      <c r="L141" s="5"/>
    </row>
    <row r="142" spans="8:12">
      <c r="H142" s="5"/>
      <c r="I142" s="5"/>
      <c r="L142" s="5"/>
    </row>
    <row r="143" spans="8:12">
      <c r="H143" s="5"/>
      <c r="I143" s="5"/>
      <c r="L143" s="5"/>
    </row>
    <row r="144" spans="8:12">
      <c r="H144" s="5"/>
      <c r="I144" s="5"/>
      <c r="L144" s="5"/>
    </row>
    <row r="145" spans="8:12">
      <c r="H145" s="5"/>
      <c r="I145" s="5"/>
      <c r="L145" s="5"/>
    </row>
    <row r="146" spans="8:12">
      <c r="H146" s="5"/>
      <c r="I146" s="5"/>
      <c r="L146" s="5"/>
    </row>
    <row r="147" spans="8:12">
      <c r="H147" s="5"/>
      <c r="I147" s="5"/>
      <c r="L147" s="5"/>
    </row>
    <row r="148" spans="8:12">
      <c r="H148" s="5"/>
      <c r="I148" s="5"/>
      <c r="L148" s="5"/>
    </row>
    <row r="149" spans="8:12">
      <c r="H149" s="5"/>
      <c r="I149" s="5"/>
      <c r="L149" s="5"/>
    </row>
    <row r="150" spans="8:12">
      <c r="H150" s="5"/>
      <c r="I150" s="5"/>
      <c r="L150" s="5"/>
    </row>
    <row r="151" spans="8:12">
      <c r="H151" s="5"/>
      <c r="I151" s="5"/>
      <c r="L151" s="5"/>
    </row>
    <row r="152" spans="8:12">
      <c r="H152" s="5"/>
      <c r="I152" s="5"/>
      <c r="L152" s="5"/>
    </row>
    <row r="153" spans="8:12">
      <c r="H153" s="5"/>
      <c r="I153" s="5"/>
      <c r="L153" s="5"/>
    </row>
    <row r="154" spans="8:12">
      <c r="H154" s="5"/>
      <c r="I154" s="5"/>
      <c r="L154" s="5"/>
    </row>
    <row r="155" spans="8:12">
      <c r="H155" s="5"/>
      <c r="I155" s="5"/>
      <c r="L155" s="5"/>
    </row>
    <row r="156" spans="8:12">
      <c r="H156" s="5"/>
      <c r="I156" s="5"/>
      <c r="L156" s="5"/>
    </row>
    <row r="157" spans="8:12">
      <c r="H157" s="5"/>
      <c r="I157" s="5"/>
      <c r="L157" s="5"/>
    </row>
    <row r="158" spans="8:12">
      <c r="H158" s="5"/>
      <c r="I158" s="5"/>
      <c r="L158" s="5"/>
    </row>
    <row r="159" spans="8:12">
      <c r="H159" s="5"/>
      <c r="I159" s="5"/>
      <c r="L159" s="5"/>
    </row>
    <row r="160" spans="8:12">
      <c r="H160" s="5"/>
      <c r="I160" s="5"/>
      <c r="L160" s="5"/>
    </row>
    <row r="161" spans="8:12">
      <c r="H161" s="5"/>
      <c r="I161" s="5"/>
      <c r="L161" s="5"/>
    </row>
    <row r="162" spans="8:12">
      <c r="H162" s="5"/>
      <c r="I162" s="5"/>
      <c r="L162" s="5"/>
    </row>
    <row r="163" spans="8:12">
      <c r="H163" s="5"/>
      <c r="I163" s="5"/>
      <c r="L163" s="5"/>
    </row>
    <row r="164" spans="8:12">
      <c r="H164" s="5"/>
      <c r="I164" s="5"/>
      <c r="L164" s="5"/>
    </row>
    <row r="165" spans="8:12">
      <c r="H165" s="5"/>
      <c r="I165" s="5"/>
      <c r="L165" s="5"/>
    </row>
    <row r="166" spans="8:12">
      <c r="H166" s="5"/>
      <c r="I166" s="5"/>
      <c r="L166" s="5"/>
    </row>
    <row r="167" spans="8:12">
      <c r="H167" s="5"/>
      <c r="I167" s="5"/>
      <c r="L167" s="5"/>
    </row>
    <row r="168" spans="8:12">
      <c r="H168" s="5"/>
      <c r="I168" s="5"/>
      <c r="L168" s="5"/>
    </row>
    <row r="169" spans="8:12">
      <c r="H169" s="5"/>
      <c r="I169" s="5"/>
      <c r="L169" s="5"/>
    </row>
    <row r="170" spans="8:12">
      <c r="H170" s="5"/>
      <c r="I170" s="5"/>
      <c r="L170" s="5"/>
    </row>
    <row r="171" spans="8:12">
      <c r="H171" s="5"/>
      <c r="I171" s="5"/>
      <c r="L171" s="5"/>
    </row>
    <row r="172" spans="8:12">
      <c r="H172" s="5"/>
      <c r="I172" s="5"/>
      <c r="L172" s="5"/>
    </row>
    <row r="173" spans="8:12">
      <c r="H173" s="5"/>
      <c r="I173" s="5"/>
      <c r="L173" s="5"/>
    </row>
    <row r="174" spans="8:12">
      <c r="H174" s="5"/>
      <c r="I174" s="5"/>
      <c r="L174" s="5"/>
    </row>
    <row r="175" spans="8:12">
      <c r="H175" s="5"/>
      <c r="I175" s="5"/>
      <c r="L175" s="5"/>
    </row>
    <row r="176" spans="8:12">
      <c r="H176" s="5"/>
      <c r="I176" s="5"/>
      <c r="L176" s="5"/>
    </row>
    <row r="177" spans="8:12">
      <c r="H177" s="5"/>
      <c r="I177" s="5"/>
      <c r="L177" s="5"/>
    </row>
    <row r="178" spans="8:12">
      <c r="H178" s="5"/>
      <c r="I178" s="5"/>
      <c r="L178" s="5"/>
    </row>
    <row r="179" spans="8:12">
      <c r="H179" s="5"/>
      <c r="I179" s="5"/>
      <c r="L179" s="5"/>
    </row>
    <row r="180" spans="8:12">
      <c r="H180" s="5"/>
      <c r="I180" s="5"/>
      <c r="L180" s="5"/>
    </row>
    <row r="181" spans="8:12">
      <c r="H181" s="5"/>
      <c r="I181" s="5"/>
      <c r="L181" s="5"/>
    </row>
    <row r="182" spans="8:12">
      <c r="H182" s="5"/>
      <c r="I182" s="5"/>
      <c r="L182" s="5"/>
    </row>
    <row r="183" spans="8:12">
      <c r="H183" s="5"/>
      <c r="I183" s="5"/>
      <c r="L183" s="5"/>
    </row>
    <row r="184" spans="8:12">
      <c r="H184" s="5"/>
      <c r="I184" s="5"/>
      <c r="L184" s="5"/>
    </row>
    <row r="185" spans="8:12">
      <c r="H185" s="5"/>
      <c r="I185" s="5"/>
      <c r="L185" s="5"/>
    </row>
    <row r="186" spans="8:12">
      <c r="H186" s="5"/>
      <c r="I186" s="5"/>
      <c r="L186" s="5"/>
    </row>
    <row r="187" spans="8:12">
      <c r="H187" s="5"/>
      <c r="I187" s="5"/>
      <c r="L187" s="5"/>
    </row>
    <row r="188" spans="8:12">
      <c r="H188" s="5"/>
      <c r="I188" s="5"/>
      <c r="L188" s="5"/>
    </row>
    <row r="189" spans="8:12">
      <c r="H189" s="5"/>
      <c r="I189" s="5"/>
      <c r="L189" s="5"/>
    </row>
    <row r="190" spans="8:12">
      <c r="H190" s="5"/>
      <c r="I190" s="5"/>
      <c r="L190" s="5"/>
    </row>
    <row r="191" spans="8:12">
      <c r="H191" s="5"/>
      <c r="I191" s="5"/>
      <c r="L191" s="5"/>
    </row>
    <row r="192" spans="8:12">
      <c r="H192" s="5"/>
      <c r="I192" s="5"/>
      <c r="L192" s="5"/>
    </row>
    <row r="193" spans="8:12">
      <c r="H193" s="5"/>
      <c r="I193" s="5"/>
      <c r="L193" s="5"/>
    </row>
    <row r="194" spans="8:12">
      <c r="H194" s="5"/>
      <c r="I194" s="5"/>
      <c r="L194" s="5"/>
    </row>
    <row r="195" spans="8:12">
      <c r="H195" s="5"/>
      <c r="I195" s="5"/>
      <c r="L195" s="5"/>
    </row>
    <row r="196" spans="8:12">
      <c r="H196" s="5"/>
      <c r="I196" s="5"/>
      <c r="L196" s="5"/>
    </row>
    <row r="197" spans="8:12">
      <c r="H197" s="5"/>
      <c r="I197" s="5"/>
      <c r="L197" s="5"/>
    </row>
    <row r="198" spans="8:12">
      <c r="H198" s="5"/>
      <c r="I198" s="5"/>
      <c r="L198" s="5"/>
    </row>
    <row r="199" spans="8:12">
      <c r="H199" s="5"/>
      <c r="I199" s="5"/>
      <c r="L199" s="5"/>
    </row>
    <row r="200" spans="8:12">
      <c r="H200" s="5"/>
      <c r="I200" s="5"/>
      <c r="L200" s="5"/>
    </row>
    <row r="201" spans="8:12">
      <c r="H201" s="5"/>
      <c r="I201" s="5"/>
      <c r="L201" s="5"/>
    </row>
    <row r="202" spans="8:12">
      <c r="H202" s="5"/>
      <c r="I202" s="5"/>
      <c r="L202" s="5"/>
    </row>
    <row r="203" spans="8:12">
      <c r="H203" s="5"/>
      <c r="I203" s="5"/>
      <c r="L203" s="5"/>
    </row>
    <row r="204" spans="8:12">
      <c r="H204" s="5"/>
      <c r="I204" s="5"/>
      <c r="L204" s="5"/>
    </row>
    <row r="205" spans="8:12">
      <c r="H205" s="5"/>
      <c r="I205" s="5"/>
      <c r="L205" s="5"/>
    </row>
    <row r="206" spans="8:12">
      <c r="H206" s="5"/>
      <c r="I206" s="5"/>
      <c r="L206" s="5"/>
    </row>
    <row r="207" spans="8:12">
      <c r="H207" s="5"/>
      <c r="I207" s="5"/>
      <c r="L207" s="5"/>
    </row>
    <row r="208" spans="8:12">
      <c r="H208" s="5"/>
      <c r="I208" s="5"/>
      <c r="L208" s="5"/>
    </row>
    <row r="209" spans="8:12">
      <c r="H209" s="5"/>
      <c r="I209" s="5"/>
      <c r="L209" s="5"/>
    </row>
    <row r="210" spans="8:12">
      <c r="H210" s="5"/>
      <c r="I210" s="5"/>
      <c r="L210" s="5"/>
    </row>
    <row r="211" spans="8:12">
      <c r="H211" s="5"/>
      <c r="I211" s="5"/>
      <c r="L211" s="5"/>
    </row>
    <row r="212" spans="8:12">
      <c r="H212" s="5"/>
      <c r="I212" s="5"/>
      <c r="L212" s="5"/>
    </row>
    <row r="213" spans="8:12">
      <c r="H213" s="5"/>
      <c r="I213" s="5"/>
      <c r="L213" s="5"/>
    </row>
    <row r="214" spans="8:12">
      <c r="H214" s="5"/>
      <c r="I214" s="5"/>
      <c r="L214" s="5"/>
    </row>
    <row r="215" spans="8:12">
      <c r="H215" s="5"/>
      <c r="I215" s="5"/>
      <c r="L215" s="5"/>
    </row>
    <row r="216" spans="8:12">
      <c r="H216" s="5"/>
      <c r="I216" s="5"/>
      <c r="L216" s="5"/>
    </row>
    <row r="217" spans="8:12">
      <c r="H217" s="5"/>
      <c r="I217" s="5"/>
      <c r="L217" s="5"/>
    </row>
    <row r="218" spans="8:12">
      <c r="H218" s="5"/>
      <c r="I218" s="5"/>
      <c r="L218" s="5"/>
    </row>
    <row r="219" spans="8:12">
      <c r="H219" s="5"/>
      <c r="I219" s="5"/>
      <c r="L219" s="5"/>
    </row>
    <row r="220" spans="8:12">
      <c r="H220" s="5"/>
      <c r="I220" s="5"/>
      <c r="L220" s="5"/>
    </row>
    <row r="221" spans="8:12">
      <c r="H221" s="5"/>
      <c r="I221" s="5"/>
      <c r="L221" s="5"/>
    </row>
    <row r="222" spans="8:12">
      <c r="H222" s="5"/>
      <c r="I222" s="5"/>
      <c r="L222" s="5"/>
    </row>
    <row r="223" spans="8:12">
      <c r="H223" s="5"/>
      <c r="I223" s="5"/>
      <c r="L223" s="5"/>
    </row>
    <row r="224" spans="8:12">
      <c r="H224" s="5"/>
      <c r="I224" s="5"/>
      <c r="L224" s="5"/>
    </row>
    <row r="225" spans="8:12">
      <c r="H225" s="5"/>
      <c r="I225" s="5"/>
      <c r="L225" s="5"/>
    </row>
    <row r="226" spans="8:12">
      <c r="H226" s="5"/>
      <c r="I226" s="5"/>
      <c r="L226" s="5"/>
    </row>
    <row r="227" spans="8:12">
      <c r="H227" s="5"/>
      <c r="I227" s="5"/>
      <c r="L227" s="5"/>
    </row>
    <row r="228" spans="8:12">
      <c r="H228" s="5"/>
      <c r="I228" s="5"/>
      <c r="L228" s="5"/>
    </row>
    <row r="229" spans="8:12">
      <c r="H229" s="5"/>
      <c r="I229" s="5"/>
      <c r="L229" s="5"/>
    </row>
    <row r="230" spans="8:12">
      <c r="H230" s="5"/>
      <c r="I230" s="5"/>
      <c r="L230" s="5"/>
    </row>
    <row r="231" spans="8:12">
      <c r="H231" s="5"/>
      <c r="I231" s="5"/>
      <c r="L231" s="5"/>
    </row>
    <row r="232" spans="8:12">
      <c r="H232" s="5"/>
      <c r="I232" s="5"/>
      <c r="L232" s="5"/>
    </row>
    <row r="233" spans="8:12">
      <c r="H233" s="5"/>
      <c r="I233" s="5"/>
      <c r="L233" s="5"/>
    </row>
    <row r="234" spans="8:12">
      <c r="H234" s="5"/>
      <c r="I234" s="5"/>
      <c r="L234" s="5"/>
    </row>
    <row r="235" spans="8:12">
      <c r="H235" s="5"/>
      <c r="I235" s="5"/>
      <c r="L235" s="5"/>
    </row>
    <row r="236" spans="8:12">
      <c r="H236" s="5"/>
      <c r="I236" s="5"/>
      <c r="L236" s="5"/>
    </row>
    <row r="237" spans="8:12">
      <c r="H237" s="5"/>
      <c r="I237" s="5"/>
      <c r="L237" s="5"/>
    </row>
    <row r="238" spans="8:12">
      <c r="H238" s="5"/>
      <c r="I238" s="5"/>
      <c r="L238" s="5"/>
    </row>
    <row r="239" spans="8:12">
      <c r="H239" s="5"/>
      <c r="I239" s="5"/>
      <c r="L239" s="5"/>
    </row>
    <row r="240" spans="8:12">
      <c r="H240" s="5"/>
      <c r="I240" s="5"/>
      <c r="L240" s="5"/>
    </row>
    <row r="241" spans="8:12">
      <c r="H241" s="5"/>
      <c r="I241" s="5"/>
      <c r="L241" s="5"/>
    </row>
    <row r="242" spans="8:12">
      <c r="H242" s="5"/>
      <c r="I242" s="5"/>
      <c r="L242" s="5"/>
    </row>
    <row r="243" spans="8:12">
      <c r="H243" s="5"/>
      <c r="I243" s="5"/>
      <c r="L243" s="5"/>
    </row>
    <row r="244" spans="8:12">
      <c r="H244" s="5"/>
      <c r="I244" s="5"/>
      <c r="L244" s="5"/>
    </row>
    <row r="245" spans="8:12">
      <c r="H245" s="5"/>
      <c r="I245" s="5"/>
      <c r="L245" s="5"/>
    </row>
    <row r="246" spans="8:12">
      <c r="H246" s="5"/>
      <c r="I246" s="5"/>
      <c r="L246" s="5"/>
    </row>
    <row r="247" spans="8:12">
      <c r="H247" s="5"/>
      <c r="I247" s="5"/>
      <c r="L247" s="5"/>
    </row>
    <row r="248" spans="8:12">
      <c r="H248" s="5"/>
      <c r="I248" s="5"/>
      <c r="L248" s="5"/>
    </row>
    <row r="249" spans="8:12">
      <c r="H249" s="5"/>
      <c r="I249" s="5"/>
      <c r="L249" s="5"/>
    </row>
    <row r="250" spans="8:12">
      <c r="H250" s="5"/>
      <c r="I250" s="5"/>
      <c r="L250" s="5"/>
    </row>
    <row r="251" spans="8:12">
      <c r="H251" s="5"/>
      <c r="I251" s="5"/>
      <c r="L251" s="5"/>
    </row>
    <row r="252" spans="8:12">
      <c r="H252" s="5"/>
      <c r="I252" s="5"/>
      <c r="L252" s="5"/>
    </row>
    <row r="253" spans="8:12">
      <c r="H253" s="5"/>
      <c r="I253" s="5"/>
      <c r="L253" s="5"/>
    </row>
    <row r="254" spans="8:12">
      <c r="H254" s="5"/>
      <c r="I254" s="5"/>
      <c r="L254" s="5"/>
    </row>
    <row r="255" spans="8:12">
      <c r="H255" s="5"/>
      <c r="I255" s="5"/>
      <c r="L255" s="5"/>
    </row>
    <row r="256" spans="8:12">
      <c r="H256" s="5"/>
      <c r="I256" s="5"/>
      <c r="L256" s="5"/>
    </row>
    <row r="257" spans="8:12">
      <c r="H257" s="5"/>
      <c r="I257" s="5"/>
      <c r="L257" s="5"/>
    </row>
    <row r="258" spans="8:12">
      <c r="H258" s="5"/>
      <c r="I258" s="5"/>
      <c r="L258" s="5"/>
    </row>
    <row r="259" spans="8:12">
      <c r="H259" s="5"/>
      <c r="I259" s="5"/>
      <c r="L259" s="5"/>
    </row>
    <row r="260" spans="8:12">
      <c r="H260" s="5"/>
      <c r="I260" s="5"/>
      <c r="L260" s="5"/>
    </row>
    <row r="261" spans="8:12">
      <c r="H261" s="5"/>
      <c r="I261" s="5"/>
      <c r="L261" s="5"/>
    </row>
    <row r="262" spans="8:12">
      <c r="H262" s="5"/>
      <c r="I262" s="5"/>
      <c r="L262" s="5"/>
    </row>
    <row r="263" spans="8:12">
      <c r="H263" s="5"/>
      <c r="I263" s="5"/>
      <c r="L263" s="5"/>
    </row>
    <row r="264" spans="8:12">
      <c r="H264" s="5"/>
      <c r="I264" s="5"/>
      <c r="L264" s="5"/>
    </row>
    <row r="265" spans="8:12">
      <c r="H265" s="5"/>
      <c r="I265" s="5"/>
      <c r="L265" s="5"/>
    </row>
    <row r="266" spans="8:12">
      <c r="H266" s="5"/>
      <c r="I266" s="5"/>
      <c r="L266" s="5"/>
    </row>
    <row r="267" spans="8:12">
      <c r="H267" s="5"/>
      <c r="I267" s="5"/>
      <c r="L267" s="5"/>
    </row>
    <row r="268" spans="8:12">
      <c r="H268" s="5"/>
      <c r="I268" s="5"/>
      <c r="L268" s="5"/>
    </row>
    <row r="269" spans="8:12">
      <c r="H269" s="5"/>
      <c r="I269" s="5"/>
      <c r="L269" s="5"/>
    </row>
    <row r="270" spans="8:12">
      <c r="H270" s="5"/>
      <c r="I270" s="5"/>
      <c r="L270" s="5"/>
    </row>
    <row r="271" spans="8:12">
      <c r="H271" s="5"/>
      <c r="I271" s="5"/>
      <c r="L271" s="5"/>
    </row>
    <row r="272" spans="8:12">
      <c r="H272" s="5"/>
      <c r="I272" s="5"/>
      <c r="L272" s="5"/>
    </row>
    <row r="273" spans="8:12">
      <c r="H273" s="5"/>
      <c r="I273" s="5"/>
      <c r="L273" s="5"/>
    </row>
    <row r="274" spans="8:12">
      <c r="H274" s="5"/>
      <c r="I274" s="5"/>
      <c r="L274" s="5"/>
    </row>
    <row r="275" spans="8:12">
      <c r="H275" s="5"/>
      <c r="I275" s="5"/>
      <c r="L275" s="5"/>
    </row>
    <row r="276" spans="8:12">
      <c r="H276" s="5"/>
      <c r="I276" s="5"/>
      <c r="L276" s="5"/>
    </row>
    <row r="277" spans="8:12">
      <c r="H277" s="5"/>
      <c r="I277" s="5"/>
      <c r="L277" s="5"/>
    </row>
    <row r="278" spans="8:12">
      <c r="H278" s="5"/>
      <c r="I278" s="5"/>
      <c r="L278" s="5"/>
    </row>
    <row r="279" spans="8:12">
      <c r="H279" s="5"/>
      <c r="I279" s="5"/>
      <c r="L279" s="5"/>
    </row>
    <row r="280" spans="8:12">
      <c r="H280" s="5"/>
      <c r="I280" s="5"/>
      <c r="L280" s="5"/>
    </row>
    <row r="281" spans="8:12">
      <c r="H281" s="5"/>
      <c r="I281" s="5"/>
      <c r="L281" s="5"/>
    </row>
    <row r="282" spans="8:12">
      <c r="H282" s="5"/>
      <c r="I282" s="5"/>
      <c r="L282" s="5"/>
    </row>
    <row r="283" spans="8:12">
      <c r="H283" s="5"/>
      <c r="I283" s="5"/>
      <c r="L283" s="5"/>
    </row>
    <row r="284" spans="8:12">
      <c r="H284" s="5"/>
      <c r="I284" s="5"/>
      <c r="L284" s="5"/>
    </row>
    <row r="285" spans="8:12">
      <c r="H285" s="5"/>
      <c r="I285" s="5"/>
      <c r="L285" s="5"/>
    </row>
    <row r="286" spans="8:12">
      <c r="H286" s="5"/>
      <c r="I286" s="5"/>
      <c r="L286" s="5"/>
    </row>
    <row r="287" spans="8:12">
      <c r="H287" s="5"/>
      <c r="I287" s="5"/>
      <c r="L287" s="5"/>
    </row>
    <row r="288" spans="8:12">
      <c r="H288" s="5"/>
      <c r="I288" s="5"/>
      <c r="L288" s="5"/>
    </row>
    <row r="289" spans="8:12">
      <c r="H289" s="5"/>
      <c r="I289" s="5"/>
      <c r="L289" s="5"/>
    </row>
    <row r="290" spans="8:12">
      <c r="H290" s="5"/>
      <c r="I290" s="5"/>
      <c r="L290" s="5"/>
    </row>
    <row r="291" spans="8:12">
      <c r="H291" s="5"/>
      <c r="I291" s="5"/>
      <c r="L291" s="5"/>
    </row>
    <row r="292" spans="8:12">
      <c r="H292" s="5"/>
      <c r="I292" s="5"/>
      <c r="L292" s="5"/>
    </row>
    <row r="293" spans="8:12">
      <c r="H293" s="5"/>
      <c r="I293" s="5"/>
      <c r="L293" s="5"/>
    </row>
    <row r="294" spans="8:12">
      <c r="H294" s="5"/>
      <c r="I294" s="5"/>
      <c r="L294" s="5"/>
    </row>
    <row r="295" spans="8:12">
      <c r="H295" s="5"/>
      <c r="I295" s="5"/>
      <c r="L295" s="5"/>
    </row>
    <row r="296" spans="8:12">
      <c r="H296" s="5"/>
      <c r="I296" s="5"/>
      <c r="L296" s="5"/>
    </row>
    <row r="297" spans="8:12">
      <c r="H297" s="5"/>
      <c r="I297" s="5"/>
      <c r="L297" s="5"/>
    </row>
    <row r="298" spans="8:12">
      <c r="H298" s="5"/>
      <c r="I298" s="5"/>
      <c r="L298" s="5"/>
    </row>
    <row r="299" spans="8:12">
      <c r="H299" s="5"/>
      <c r="I299" s="5"/>
      <c r="L299" s="5"/>
    </row>
    <row r="300" spans="8:12">
      <c r="H300" s="5"/>
      <c r="I300" s="5"/>
      <c r="L300" s="5"/>
    </row>
    <row r="301" spans="8:12">
      <c r="H301" s="5"/>
      <c r="I301" s="5"/>
      <c r="L301" s="5"/>
    </row>
    <row r="302" spans="8:12">
      <c r="H302" s="5"/>
      <c r="I302" s="5"/>
      <c r="L302" s="5"/>
    </row>
    <row r="303" spans="8:12">
      <c r="H303" s="5"/>
      <c r="I303" s="5"/>
      <c r="L303" s="5"/>
    </row>
    <row r="304" spans="8:12">
      <c r="H304" s="5"/>
      <c r="I304" s="5"/>
      <c r="L304" s="5"/>
    </row>
    <row r="305" spans="8:12">
      <c r="H305" s="5"/>
      <c r="I305" s="5"/>
      <c r="L305" s="5"/>
    </row>
    <row r="306" spans="8:12">
      <c r="H306" s="5"/>
      <c r="I306" s="5"/>
      <c r="L306" s="5"/>
    </row>
    <row r="307" spans="8:12">
      <c r="H307" s="5"/>
      <c r="I307" s="5"/>
      <c r="L307" s="5"/>
    </row>
    <row r="308" spans="8:12">
      <c r="H308" s="5"/>
      <c r="I308" s="5"/>
      <c r="L308" s="5"/>
    </row>
    <row r="309" spans="8:12">
      <c r="H309" s="5"/>
      <c r="I309" s="5"/>
      <c r="L309" s="5"/>
    </row>
    <row r="310" spans="8:12">
      <c r="H310" s="5"/>
      <c r="I310" s="5"/>
      <c r="L310" s="5"/>
    </row>
    <row r="311" spans="8:12">
      <c r="H311" s="5"/>
      <c r="I311" s="5"/>
      <c r="L311" s="5"/>
    </row>
    <row r="312" spans="8:12">
      <c r="H312" s="5"/>
      <c r="I312" s="5"/>
      <c r="L312" s="5"/>
    </row>
    <row r="313" spans="8:12">
      <c r="H313" s="5"/>
      <c r="I313" s="5"/>
      <c r="L313" s="5"/>
    </row>
    <row r="314" spans="8:12">
      <c r="H314" s="5"/>
      <c r="I314" s="5"/>
      <c r="L314" s="5"/>
    </row>
    <row r="315" spans="8:12">
      <c r="H315" s="5"/>
      <c r="I315" s="5"/>
      <c r="L315" s="5"/>
    </row>
    <row r="316" spans="8:12">
      <c r="H316" s="5"/>
      <c r="I316" s="5"/>
      <c r="L316" s="5"/>
    </row>
    <row r="317" spans="8:12">
      <c r="H317" s="5"/>
      <c r="I317" s="5"/>
      <c r="L317" s="5"/>
    </row>
    <row r="318" spans="8:12">
      <c r="H318" s="5"/>
      <c r="I318" s="5"/>
      <c r="L318" s="5"/>
    </row>
    <row r="319" spans="8:12">
      <c r="H319" s="5"/>
      <c r="I319" s="5"/>
      <c r="L319" s="5"/>
    </row>
    <row r="320" spans="8:12">
      <c r="H320" s="5"/>
      <c r="I320" s="5"/>
      <c r="L320" s="5"/>
    </row>
    <row r="321" spans="8:12">
      <c r="H321" s="5"/>
      <c r="I321" s="5"/>
      <c r="L321" s="5"/>
    </row>
    <row r="322" spans="8:12">
      <c r="H322" s="5"/>
      <c r="I322" s="5"/>
      <c r="L322" s="5"/>
    </row>
    <row r="323" spans="8:12">
      <c r="H323" s="5"/>
      <c r="I323" s="5"/>
      <c r="L323" s="5"/>
    </row>
    <row r="324" spans="8:12">
      <c r="H324" s="5"/>
      <c r="I324" s="5"/>
      <c r="L324" s="5"/>
    </row>
    <row r="325" spans="8:12">
      <c r="H325" s="5"/>
      <c r="I325" s="5"/>
      <c r="L325" s="5"/>
    </row>
    <row r="326" spans="8:12">
      <c r="H326" s="5"/>
      <c r="I326" s="5"/>
      <c r="L326" s="5"/>
    </row>
    <row r="327" spans="8:12">
      <c r="H327" s="5"/>
      <c r="I327" s="5"/>
      <c r="L327" s="5"/>
    </row>
    <row r="328" spans="8:12">
      <c r="H328" s="5"/>
      <c r="I328" s="5"/>
      <c r="L328" s="5"/>
    </row>
    <row r="329" spans="8:12">
      <c r="H329" s="5"/>
      <c r="I329" s="5"/>
      <c r="L329" s="5"/>
    </row>
    <row r="330" spans="8:12">
      <c r="H330" s="5"/>
      <c r="I330" s="5"/>
      <c r="L330" s="5"/>
    </row>
    <row r="331" spans="8:12">
      <c r="H331" s="5"/>
      <c r="I331" s="5"/>
      <c r="L331" s="5"/>
    </row>
    <row r="332" spans="8:12">
      <c r="H332" s="5"/>
      <c r="I332" s="5"/>
      <c r="L332" s="5"/>
    </row>
    <row r="333" spans="8:12">
      <c r="H333" s="5"/>
      <c r="I333" s="5"/>
      <c r="L333" s="5"/>
    </row>
    <row r="334" spans="8:12">
      <c r="H334" s="5"/>
      <c r="I334" s="5"/>
      <c r="L334" s="5"/>
    </row>
    <row r="335" spans="8:12">
      <c r="H335" s="5"/>
      <c r="I335" s="5"/>
      <c r="L335" s="5"/>
    </row>
    <row r="336" spans="8:12">
      <c r="H336" s="5"/>
      <c r="I336" s="5"/>
      <c r="L336" s="5"/>
    </row>
    <row r="337" spans="8:12">
      <c r="H337" s="5"/>
      <c r="I337" s="5"/>
      <c r="L337" s="5"/>
    </row>
    <row r="338" spans="8:12">
      <c r="H338" s="5"/>
      <c r="I338" s="5"/>
      <c r="L338" s="5"/>
    </row>
    <row r="339" spans="8:12">
      <c r="H339" s="5"/>
      <c r="I339" s="5"/>
      <c r="L339" s="5"/>
    </row>
    <row r="340" spans="8:12">
      <c r="H340" s="5"/>
      <c r="I340" s="5"/>
      <c r="L340" s="5"/>
    </row>
    <row r="341" spans="8:12">
      <c r="H341" s="5"/>
      <c r="I341" s="5"/>
      <c r="L341" s="5"/>
    </row>
    <row r="342" spans="8:12">
      <c r="H342" s="5"/>
      <c r="I342" s="5"/>
      <c r="L342" s="5"/>
    </row>
    <row r="343" spans="8:12">
      <c r="H343" s="5"/>
      <c r="I343" s="5"/>
      <c r="L343" s="5"/>
    </row>
    <row r="344" spans="8:12">
      <c r="H344" s="5"/>
      <c r="I344" s="5"/>
      <c r="L344" s="5"/>
    </row>
    <row r="345" spans="8:12">
      <c r="H345" s="5"/>
      <c r="I345" s="5"/>
      <c r="L345" s="5"/>
    </row>
    <row r="346" spans="8:12">
      <c r="H346" s="5"/>
      <c r="I346" s="5"/>
      <c r="L346" s="5"/>
    </row>
    <row r="347" spans="8:12">
      <c r="H347" s="5"/>
      <c r="I347" s="5"/>
      <c r="L347" s="5"/>
    </row>
    <row r="348" spans="8:12">
      <c r="H348" s="5"/>
      <c r="I348" s="5"/>
      <c r="L348" s="5"/>
    </row>
    <row r="349" spans="8:12">
      <c r="H349" s="5"/>
      <c r="I349" s="5"/>
      <c r="L349" s="5"/>
    </row>
    <row r="350" spans="8:12">
      <c r="H350" s="5"/>
      <c r="I350" s="5"/>
      <c r="L350" s="5"/>
    </row>
    <row r="351" spans="8:12">
      <c r="H351" s="5"/>
      <c r="I351" s="5"/>
      <c r="L351" s="5"/>
    </row>
    <row r="352" spans="8:12">
      <c r="H352" s="5"/>
      <c r="I352" s="5"/>
      <c r="L352" s="5"/>
    </row>
    <row r="353" spans="8:12">
      <c r="H353" s="5"/>
      <c r="I353" s="5"/>
      <c r="L353" s="5"/>
    </row>
    <row r="354" spans="8:12">
      <c r="H354" s="5"/>
      <c r="I354" s="5"/>
      <c r="L354" s="5"/>
    </row>
    <row r="355" spans="8:12">
      <c r="H355" s="5"/>
      <c r="I355" s="5"/>
      <c r="L355" s="5"/>
    </row>
    <row r="356" spans="8:12">
      <c r="H356" s="5"/>
      <c r="I356" s="5"/>
      <c r="L356" s="5"/>
    </row>
    <row r="357" spans="8:12">
      <c r="H357" s="5"/>
      <c r="I357" s="5"/>
      <c r="L357" s="5"/>
    </row>
    <row r="358" spans="8:12">
      <c r="H358" s="5"/>
      <c r="I358" s="5"/>
      <c r="L358" s="5"/>
    </row>
    <row r="359" spans="8:12">
      <c r="H359" s="5"/>
      <c r="I359" s="5"/>
      <c r="L359" s="5"/>
    </row>
    <row r="360" spans="8:12">
      <c r="H360" s="5"/>
      <c r="I360" s="5"/>
      <c r="L360" s="5"/>
    </row>
    <row r="361" spans="8:12">
      <c r="H361" s="5"/>
      <c r="I361" s="5"/>
      <c r="L361" s="5"/>
    </row>
    <row r="362" spans="8:12">
      <c r="H362" s="5"/>
      <c r="I362" s="5"/>
      <c r="L362" s="5"/>
    </row>
    <row r="363" spans="8:12">
      <c r="H363" s="5"/>
      <c r="I363" s="5"/>
      <c r="L363" s="5"/>
    </row>
    <row r="364" spans="8:12">
      <c r="H364" s="5"/>
      <c r="I364" s="5"/>
      <c r="L364" s="5"/>
    </row>
    <row r="365" spans="8:12">
      <c r="H365" s="5"/>
      <c r="I365" s="5"/>
      <c r="L365" s="5"/>
    </row>
    <row r="366" spans="8:12">
      <c r="H366" s="5"/>
      <c r="I366" s="5"/>
      <c r="L366" s="5"/>
    </row>
    <row r="367" spans="8:12">
      <c r="H367" s="5"/>
      <c r="I367" s="5"/>
      <c r="L367" s="5"/>
    </row>
    <row r="368" spans="8:12">
      <c r="H368" s="5"/>
      <c r="I368" s="5"/>
      <c r="L368" s="5"/>
    </row>
    <row r="369" spans="8:12">
      <c r="H369" s="5"/>
      <c r="I369" s="5"/>
      <c r="L369" s="5"/>
    </row>
    <row r="370" spans="8:12">
      <c r="H370" s="5"/>
      <c r="I370" s="5"/>
      <c r="L370" s="5"/>
    </row>
    <row r="371" spans="8:12">
      <c r="H371" s="5"/>
      <c r="I371" s="5"/>
      <c r="L371" s="5"/>
    </row>
    <row r="372" spans="8:12">
      <c r="H372" s="5"/>
      <c r="I372" s="5"/>
      <c r="L372" s="5"/>
    </row>
    <row r="373" spans="8:12">
      <c r="H373" s="5"/>
      <c r="I373" s="5"/>
      <c r="L373" s="5"/>
    </row>
    <row r="374" spans="8:12">
      <c r="H374" s="5"/>
      <c r="I374" s="5"/>
      <c r="L374" s="5"/>
    </row>
    <row r="375" spans="8:12">
      <c r="H375" s="5"/>
      <c r="I375" s="5"/>
      <c r="L375" s="5"/>
    </row>
    <row r="376" spans="8:12">
      <c r="H376" s="5"/>
      <c r="I376" s="5"/>
      <c r="L376" s="5"/>
    </row>
    <row r="377" spans="8:12">
      <c r="H377" s="5"/>
      <c r="I377" s="5"/>
      <c r="L377" s="5"/>
    </row>
    <row r="378" spans="8:12">
      <c r="H378" s="5"/>
      <c r="I378" s="5"/>
      <c r="L378" s="5"/>
    </row>
    <row r="379" spans="8:12">
      <c r="H379" s="5"/>
      <c r="I379" s="5"/>
      <c r="L379" s="5"/>
    </row>
    <row r="380" spans="8:12">
      <c r="H380" s="5"/>
      <c r="I380" s="5"/>
      <c r="L380" s="5"/>
    </row>
    <row r="381" spans="8:12">
      <c r="H381" s="5"/>
      <c r="I381" s="5"/>
      <c r="L381" s="5"/>
    </row>
    <row r="382" spans="8:12">
      <c r="H382" s="5"/>
      <c r="I382" s="5"/>
      <c r="L382" s="5"/>
    </row>
    <row r="383" spans="8:12">
      <c r="H383" s="5"/>
      <c r="I383" s="5"/>
      <c r="L383" s="5"/>
    </row>
    <row r="384" spans="8:12">
      <c r="H384" s="5"/>
      <c r="I384" s="5"/>
      <c r="L384" s="5"/>
    </row>
    <row r="385" spans="8:12">
      <c r="H385" s="5"/>
      <c r="I385" s="5"/>
      <c r="L385" s="5"/>
    </row>
    <row r="386" spans="8:12">
      <c r="H386" s="5"/>
      <c r="I386" s="5"/>
      <c r="L386" s="5"/>
    </row>
    <row r="387" spans="8:12">
      <c r="H387" s="5"/>
      <c r="I387" s="5"/>
      <c r="L387" s="5"/>
    </row>
    <row r="388" spans="8:12">
      <c r="H388" s="5"/>
      <c r="I388" s="5"/>
      <c r="L388" s="5"/>
    </row>
    <row r="389" spans="8:12">
      <c r="H389" s="5"/>
      <c r="I389" s="5"/>
      <c r="L389" s="5"/>
    </row>
    <row r="390" spans="8:12">
      <c r="H390" s="5"/>
      <c r="I390" s="5"/>
      <c r="L390" s="5"/>
    </row>
    <row r="391" spans="8:12">
      <c r="H391" s="5"/>
      <c r="I391" s="5"/>
      <c r="L391" s="5"/>
    </row>
    <row r="392" spans="8:12">
      <c r="H392" s="5"/>
      <c r="I392" s="5"/>
      <c r="L392" s="5"/>
    </row>
    <row r="393" spans="8:12">
      <c r="H393" s="5"/>
      <c r="I393" s="5"/>
      <c r="L393" s="5"/>
    </row>
    <row r="394" spans="8:12">
      <c r="H394" s="5"/>
      <c r="I394" s="5"/>
      <c r="L394" s="5"/>
    </row>
    <row r="395" spans="8:12">
      <c r="H395" s="5"/>
      <c r="I395" s="5"/>
      <c r="L395" s="5"/>
    </row>
    <row r="396" spans="8:12">
      <c r="H396" s="5"/>
      <c r="I396" s="5"/>
      <c r="L396" s="5"/>
    </row>
    <row r="397" spans="8:12">
      <c r="H397" s="5"/>
      <c r="I397" s="5"/>
      <c r="L397" s="5"/>
    </row>
    <row r="398" spans="8:12">
      <c r="H398" s="5"/>
      <c r="I398" s="5"/>
      <c r="L398" s="5"/>
    </row>
    <row r="399" spans="8:12">
      <c r="H399" s="5"/>
      <c r="I399" s="5"/>
      <c r="L399" s="5"/>
    </row>
    <row r="400" spans="8:12">
      <c r="H400" s="5"/>
      <c r="I400" s="5"/>
      <c r="L400" s="5"/>
    </row>
    <row r="401" spans="8:12">
      <c r="H401" s="5"/>
      <c r="I401" s="5"/>
      <c r="L401" s="5"/>
    </row>
    <row r="402" spans="8:12">
      <c r="H402" s="5"/>
      <c r="I402" s="5"/>
      <c r="L402" s="5"/>
    </row>
    <row r="403" spans="8:12">
      <c r="H403" s="5"/>
      <c r="I403" s="5"/>
      <c r="L403" s="5"/>
    </row>
    <row r="404" spans="8:12">
      <c r="H404" s="5"/>
      <c r="I404" s="5"/>
      <c r="L404" s="5"/>
    </row>
    <row r="405" spans="8:12">
      <c r="H405" s="5"/>
      <c r="I405" s="5"/>
      <c r="L405" s="5"/>
    </row>
    <row r="406" spans="8:12">
      <c r="H406" s="5"/>
      <c r="I406" s="5"/>
      <c r="L406" s="5"/>
    </row>
    <row r="407" spans="8:12">
      <c r="H407" s="5"/>
      <c r="I407" s="5"/>
      <c r="L407" s="5"/>
    </row>
    <row r="408" spans="8:12">
      <c r="H408" s="5"/>
      <c r="I408" s="5"/>
      <c r="L408" s="5"/>
    </row>
    <row r="409" spans="8:12">
      <c r="H409" s="5"/>
      <c r="I409" s="5"/>
      <c r="L409" s="5"/>
    </row>
    <row r="410" spans="8:12">
      <c r="H410" s="5"/>
      <c r="I410" s="5"/>
      <c r="L410" s="5"/>
    </row>
    <row r="411" spans="8:12">
      <c r="H411" s="5"/>
      <c r="I411" s="5"/>
      <c r="L411" s="5"/>
    </row>
    <row r="412" spans="8:12">
      <c r="H412" s="5"/>
      <c r="I412" s="5"/>
      <c r="L412" s="5"/>
    </row>
    <row r="413" spans="8:12">
      <c r="H413" s="5"/>
      <c r="I413" s="5"/>
      <c r="L413" s="5"/>
    </row>
    <row r="414" spans="8:12">
      <c r="H414" s="5"/>
      <c r="I414" s="5"/>
      <c r="L414" s="5"/>
    </row>
    <row r="415" spans="8:12">
      <c r="H415" s="5"/>
      <c r="I415" s="5"/>
      <c r="L415" s="5"/>
    </row>
    <row r="416" spans="8:12">
      <c r="H416" s="5"/>
      <c r="I416" s="5"/>
      <c r="L416" s="5"/>
    </row>
    <row r="417" spans="8:12">
      <c r="H417" s="5"/>
      <c r="I417" s="5"/>
      <c r="L417" s="5"/>
    </row>
    <row r="418" spans="8:12">
      <c r="H418" s="5"/>
      <c r="I418" s="5"/>
      <c r="L418" s="5"/>
    </row>
    <row r="419" spans="8:12">
      <c r="H419" s="5"/>
      <c r="I419" s="5"/>
      <c r="L419" s="5"/>
    </row>
    <row r="420" spans="8:12">
      <c r="H420" s="5"/>
      <c r="I420" s="5"/>
      <c r="L420" s="5"/>
    </row>
    <row r="421" spans="8:12">
      <c r="H421" s="5"/>
      <c r="I421" s="5"/>
      <c r="L421" s="5"/>
    </row>
    <row r="422" spans="8:12">
      <c r="H422" s="5"/>
      <c r="I422" s="5"/>
      <c r="L422" s="5"/>
    </row>
    <row r="423" spans="8:12">
      <c r="H423" s="5"/>
      <c r="I423" s="5"/>
      <c r="L423" s="5"/>
    </row>
    <row r="424" spans="8:12">
      <c r="H424" s="5"/>
      <c r="I424" s="5"/>
      <c r="L424" s="5"/>
    </row>
    <row r="425" spans="8:12">
      <c r="H425" s="5"/>
      <c r="I425" s="5"/>
      <c r="L425" s="5"/>
    </row>
    <row r="426" spans="8:12">
      <c r="H426" s="5"/>
      <c r="I426" s="5"/>
      <c r="L426" s="5"/>
    </row>
    <row r="427" spans="8:12">
      <c r="H427" s="5"/>
      <c r="I427" s="5"/>
      <c r="L427" s="5"/>
    </row>
    <row r="428" spans="8:12">
      <c r="H428" s="5"/>
      <c r="I428" s="5"/>
      <c r="L428" s="5"/>
    </row>
    <row r="429" spans="8:12">
      <c r="H429" s="5"/>
      <c r="I429" s="5"/>
      <c r="L429" s="5"/>
    </row>
    <row r="430" spans="8:12">
      <c r="H430" s="5"/>
      <c r="I430" s="5"/>
      <c r="L430" s="5"/>
    </row>
    <row r="431" spans="8:12">
      <c r="H431" s="5"/>
      <c r="I431" s="5"/>
      <c r="L431" s="5"/>
    </row>
    <row r="432" spans="8:12">
      <c r="H432" s="5"/>
      <c r="I432" s="5"/>
      <c r="L432" s="5"/>
    </row>
    <row r="433" spans="8:12">
      <c r="H433" s="5"/>
      <c r="I433" s="5"/>
      <c r="L433" s="5"/>
    </row>
    <row r="434" spans="8:12">
      <c r="H434" s="5"/>
      <c r="I434" s="5"/>
      <c r="L434" s="5"/>
    </row>
    <row r="435" spans="8:12">
      <c r="H435" s="5"/>
      <c r="I435" s="5"/>
      <c r="L435" s="5"/>
    </row>
    <row r="436" spans="8:12">
      <c r="H436" s="5"/>
      <c r="I436" s="5"/>
      <c r="L436" s="5"/>
    </row>
    <row r="437" spans="8:12">
      <c r="H437" s="5"/>
      <c r="I437" s="5"/>
      <c r="L437" s="5"/>
    </row>
    <row r="438" spans="8:12">
      <c r="H438" s="5"/>
      <c r="I438" s="5"/>
      <c r="L438" s="5"/>
    </row>
    <row r="439" spans="8:12">
      <c r="H439" s="5"/>
      <c r="I439" s="5"/>
      <c r="L439" s="5"/>
    </row>
    <row r="440" spans="8:12">
      <c r="H440" s="5"/>
      <c r="I440" s="5"/>
      <c r="L440" s="5"/>
    </row>
    <row r="441" spans="8:12">
      <c r="H441" s="5"/>
      <c r="I441" s="5"/>
      <c r="L441" s="5"/>
    </row>
    <row r="442" spans="8:12">
      <c r="H442" s="5"/>
      <c r="I442" s="5"/>
      <c r="L442" s="5"/>
    </row>
    <row r="443" spans="8:12">
      <c r="H443" s="5"/>
      <c r="I443" s="5"/>
      <c r="L443" s="5"/>
    </row>
    <row r="444" spans="8:12">
      <c r="H444" s="5"/>
      <c r="I444" s="5"/>
      <c r="L444" s="5"/>
    </row>
    <row r="445" spans="8:12">
      <c r="H445" s="5"/>
      <c r="I445" s="5"/>
      <c r="L445" s="5"/>
    </row>
    <row r="446" spans="8:12">
      <c r="H446" s="5"/>
      <c r="I446" s="5"/>
      <c r="L446" s="5"/>
    </row>
    <row r="447" spans="8:12">
      <c r="H447" s="5"/>
      <c r="I447" s="5"/>
      <c r="L447" s="5"/>
    </row>
    <row r="448" spans="8:12">
      <c r="H448" s="5"/>
      <c r="I448" s="5"/>
      <c r="L448" s="5"/>
    </row>
    <row r="449" spans="8:12">
      <c r="H449" s="5"/>
      <c r="I449" s="5"/>
      <c r="L449" s="5"/>
    </row>
    <row r="450" spans="8:12">
      <c r="H450" s="5"/>
      <c r="I450" s="5"/>
      <c r="L450" s="5"/>
    </row>
    <row r="451" spans="8:12">
      <c r="H451" s="5"/>
      <c r="I451" s="5"/>
      <c r="L451" s="5"/>
    </row>
    <row r="452" spans="8:12">
      <c r="H452" s="5"/>
      <c r="I452" s="5"/>
      <c r="L452" s="5"/>
    </row>
    <row r="453" spans="8:12">
      <c r="H453" s="5"/>
      <c r="I453" s="5"/>
      <c r="L453" s="5"/>
    </row>
    <row r="454" spans="8:12">
      <c r="H454" s="5"/>
      <c r="I454" s="5"/>
      <c r="L454" s="5"/>
    </row>
    <row r="455" spans="8:12">
      <c r="H455" s="5"/>
      <c r="I455" s="5"/>
      <c r="L455" s="5"/>
    </row>
    <row r="456" spans="8:12">
      <c r="H456" s="5"/>
      <c r="I456" s="5"/>
      <c r="L456" s="5"/>
    </row>
    <row r="457" spans="8:12">
      <c r="H457" s="5"/>
      <c r="I457" s="5"/>
      <c r="L457" s="5"/>
    </row>
    <row r="458" spans="8:12">
      <c r="H458" s="5"/>
      <c r="I458" s="5"/>
      <c r="L458" s="5"/>
    </row>
    <row r="459" spans="8:12">
      <c r="H459" s="5"/>
      <c r="I459" s="5"/>
      <c r="L459" s="5"/>
    </row>
    <row r="460" spans="8:12">
      <c r="H460" s="5"/>
      <c r="I460" s="5"/>
      <c r="L460" s="5"/>
    </row>
    <row r="461" spans="8:12">
      <c r="H461" s="5"/>
      <c r="I461" s="5"/>
      <c r="L461" s="5"/>
    </row>
    <row r="462" spans="8:12">
      <c r="H462" s="5"/>
      <c r="I462" s="5"/>
      <c r="L462" s="5"/>
    </row>
    <row r="463" spans="8:12">
      <c r="H463" s="5"/>
      <c r="I463" s="5"/>
      <c r="L463" s="5"/>
    </row>
    <row r="464" spans="8:12">
      <c r="H464" s="5"/>
      <c r="I464" s="5"/>
      <c r="L464" s="5"/>
    </row>
    <row r="465" spans="8:12">
      <c r="H465" s="5"/>
      <c r="I465" s="5"/>
      <c r="L465" s="5"/>
    </row>
    <row r="466" spans="8:12">
      <c r="H466" s="5"/>
      <c r="I466" s="5"/>
      <c r="L466" s="5"/>
    </row>
    <row r="467" spans="8:12">
      <c r="H467" s="5"/>
      <c r="I467" s="5"/>
      <c r="L467" s="5"/>
    </row>
    <row r="468" spans="8:12">
      <c r="H468" s="5"/>
      <c r="I468" s="5"/>
      <c r="L468" s="5"/>
    </row>
    <row r="469" spans="8:12">
      <c r="H469" s="5"/>
      <c r="I469" s="5"/>
      <c r="L469" s="5"/>
    </row>
    <row r="470" spans="8:12">
      <c r="H470" s="5"/>
      <c r="I470" s="5"/>
      <c r="L470" s="5"/>
    </row>
    <row r="471" spans="8:12">
      <c r="H471" s="5"/>
      <c r="I471" s="5"/>
      <c r="L471" s="5"/>
    </row>
    <row r="472" spans="8:12">
      <c r="H472" s="5"/>
      <c r="I472" s="5"/>
      <c r="L472" s="5"/>
    </row>
    <row r="473" spans="8:12">
      <c r="H473" s="5"/>
      <c r="I473" s="5"/>
      <c r="L473" s="5"/>
    </row>
    <row r="474" spans="8:12">
      <c r="H474" s="5"/>
      <c r="I474" s="5"/>
      <c r="L474" s="5"/>
    </row>
    <row r="475" spans="8:12">
      <c r="H475" s="5"/>
      <c r="I475" s="5"/>
      <c r="L475" s="5"/>
    </row>
    <row r="476" spans="8:12">
      <c r="H476" s="5"/>
      <c r="I476" s="5"/>
      <c r="L476" s="5"/>
    </row>
    <row r="477" spans="8:12">
      <c r="H477" s="5"/>
      <c r="I477" s="5"/>
      <c r="L477" s="5"/>
    </row>
    <row r="478" spans="8:12">
      <c r="H478" s="5"/>
      <c r="I478" s="5"/>
      <c r="L478" s="5"/>
    </row>
    <row r="479" spans="8:12">
      <c r="H479" s="5"/>
      <c r="I479" s="5"/>
      <c r="L479" s="5"/>
    </row>
    <row r="480" spans="8:12">
      <c r="H480" s="5"/>
      <c r="I480" s="5"/>
      <c r="L480" s="5"/>
    </row>
    <row r="481" spans="8:12">
      <c r="H481" s="5"/>
      <c r="I481" s="5"/>
      <c r="L481" s="5"/>
    </row>
    <row r="482" spans="8:12">
      <c r="H482" s="5"/>
      <c r="I482" s="5"/>
      <c r="L482" s="5"/>
    </row>
    <row r="483" spans="8:12">
      <c r="H483" s="5"/>
      <c r="I483" s="5"/>
      <c r="L483" s="5"/>
    </row>
    <row r="484" spans="8:12">
      <c r="H484" s="5"/>
      <c r="I484" s="5"/>
      <c r="L484" s="5"/>
    </row>
    <row r="485" spans="8:12">
      <c r="H485" s="5"/>
      <c r="I485" s="5"/>
      <c r="L485" s="5"/>
    </row>
    <row r="486" spans="8:12">
      <c r="H486" s="5"/>
      <c r="I486" s="5"/>
      <c r="L486" s="5"/>
    </row>
    <row r="487" spans="8:12">
      <c r="H487" s="5"/>
      <c r="I487" s="5"/>
      <c r="L487" s="5"/>
    </row>
    <row r="488" spans="8:12">
      <c r="H488" s="5"/>
      <c r="I488" s="5"/>
      <c r="L488" s="5"/>
    </row>
    <row r="489" spans="8:12">
      <c r="H489" s="5"/>
      <c r="I489" s="5"/>
      <c r="L489" s="5"/>
    </row>
    <row r="490" spans="8:12">
      <c r="H490" s="5"/>
      <c r="I490" s="5"/>
      <c r="L490" s="5"/>
    </row>
    <row r="491" spans="8:12">
      <c r="H491" s="5"/>
      <c r="I491" s="5"/>
      <c r="L491" s="5"/>
    </row>
    <row r="492" spans="8:12">
      <c r="H492" s="5"/>
      <c r="I492" s="5"/>
      <c r="L492" s="5"/>
    </row>
    <row r="493" spans="8:12">
      <c r="L493" s="5"/>
    </row>
    <row r="494" spans="8:12">
      <c r="L494" s="5"/>
    </row>
    <row r="495" spans="8:12">
      <c r="L495" s="5"/>
    </row>
    <row r="496" spans="8:12">
      <c r="L496" s="5"/>
    </row>
    <row r="497" spans="12:12">
      <c r="L497" s="5"/>
    </row>
    <row r="498" spans="12:12">
      <c r="L498" s="5"/>
    </row>
    <row r="499" spans="12:12">
      <c r="L499" s="5"/>
    </row>
    <row r="500" spans="12:12">
      <c r="L500" s="5"/>
    </row>
    <row r="501" spans="12:12">
      <c r="L501" s="5"/>
    </row>
    <row r="502" spans="12:12">
      <c r="L502" s="5"/>
    </row>
    <row r="503" spans="12:12">
      <c r="L503" s="5"/>
    </row>
    <row r="1048276" spans="9:12">
      <c r="I1048276" s="5"/>
    </row>
    <row r="1048277" spans="9:12">
      <c r="I1048277" s="5"/>
    </row>
    <row r="1048278" spans="9:12">
      <c r="I1048278" s="5"/>
    </row>
    <row r="1048279" spans="9:12">
      <c r="I1048279" s="5"/>
    </row>
    <row r="1048280" spans="9:12">
      <c r="I1048280" s="5"/>
    </row>
    <row r="1048281" spans="9:12">
      <c r="I1048281" s="5"/>
    </row>
    <row r="1048282" spans="9:12">
      <c r="I1048282" s="5"/>
    </row>
    <row r="1048283" spans="9:12">
      <c r="I1048283" s="5"/>
    </row>
    <row r="1048284" spans="9:12">
      <c r="I1048284" s="5"/>
    </row>
    <row r="1048285" spans="9:12">
      <c r="I1048285" s="5"/>
    </row>
    <row r="1048286" spans="9:12">
      <c r="I1048286" s="5"/>
    </row>
    <row r="1048287" spans="9:12">
      <c r="I1048287" s="5"/>
      <c r="L1048287" s="5"/>
    </row>
    <row r="1048288" spans="9:12">
      <c r="I1048288" s="5"/>
      <c r="L1048288" s="5"/>
    </row>
    <row r="1048289" spans="9:12">
      <c r="I1048289" s="5"/>
      <c r="L1048289" s="5"/>
    </row>
    <row r="1048290" spans="9:12">
      <c r="I1048290" s="5"/>
      <c r="L1048290" s="5"/>
    </row>
    <row r="1048291" spans="9:12">
      <c r="I1048291" s="5"/>
      <c r="L1048291" s="5"/>
    </row>
    <row r="1048292" spans="9:12">
      <c r="I1048292" s="5"/>
      <c r="L1048292" s="5"/>
    </row>
    <row r="1048293" spans="9:12">
      <c r="I1048293" s="5"/>
      <c r="L1048293" s="5"/>
    </row>
    <row r="1048294" spans="9:12">
      <c r="I1048294" s="5"/>
      <c r="L1048294" s="5"/>
    </row>
    <row r="1048295" spans="9:12">
      <c r="I1048295" s="5"/>
      <c r="L1048295" s="5"/>
    </row>
    <row r="1048296" spans="9:12">
      <c r="I1048296" s="5"/>
      <c r="L1048296" s="5"/>
    </row>
    <row r="1048297" spans="9:12">
      <c r="I1048297" s="5"/>
      <c r="L1048297" s="5"/>
    </row>
    <row r="1048298" spans="9:12">
      <c r="I1048298" s="5"/>
      <c r="L1048298" s="5"/>
    </row>
    <row r="1048299" spans="9:12">
      <c r="I1048299" s="5"/>
      <c r="L1048299" s="5"/>
    </row>
    <row r="1048300" spans="9:12">
      <c r="I1048300" s="5"/>
      <c r="L1048300" s="5"/>
    </row>
    <row r="1048301" spans="9:12">
      <c r="I1048301" s="5"/>
      <c r="L1048301" s="5"/>
    </row>
    <row r="1048302" spans="9:12">
      <c r="I1048302" s="5"/>
      <c r="L1048302" s="5"/>
    </row>
    <row r="1048303" spans="9:12">
      <c r="I1048303" s="5"/>
      <c r="L1048303" s="5"/>
    </row>
    <row r="1048304" spans="9:12">
      <c r="I1048304" s="5"/>
      <c r="L1048304" s="5"/>
    </row>
    <row r="1048305" spans="9:12">
      <c r="I1048305" s="5"/>
      <c r="L1048305" s="5"/>
    </row>
    <row r="1048306" spans="9:12">
      <c r="I1048306" s="5"/>
      <c r="L1048306" s="5"/>
    </row>
    <row r="1048307" spans="9:12">
      <c r="I1048307" s="5"/>
      <c r="L1048307" s="5"/>
    </row>
    <row r="1048308" spans="9:12">
      <c r="I1048308" s="5"/>
      <c r="L1048308" s="5"/>
    </row>
    <row r="1048309" spans="9:12">
      <c r="I1048309" s="5"/>
      <c r="L1048309" s="5"/>
    </row>
    <row r="1048310" spans="9:12">
      <c r="I1048310" s="5"/>
      <c r="L1048310" s="5"/>
    </row>
    <row r="1048311" spans="9:12">
      <c r="I1048311" s="5"/>
      <c r="L1048311" s="5"/>
    </row>
    <row r="1048312" spans="9:12">
      <c r="I1048312" s="5"/>
      <c r="L1048312" s="5"/>
    </row>
    <row r="1048313" spans="9:12">
      <c r="I1048313" s="5"/>
      <c r="L1048313" s="5"/>
    </row>
    <row r="1048314" spans="9:12">
      <c r="I1048314" s="5"/>
      <c r="L1048314" s="5"/>
    </row>
    <row r="1048315" spans="9:12">
      <c r="I1048315" s="5"/>
      <c r="L1048315" s="5"/>
    </row>
    <row r="1048316" spans="9:12">
      <c r="I1048316" s="5"/>
      <c r="L1048316" s="5"/>
    </row>
    <row r="1048317" spans="9:12">
      <c r="I1048317" s="5"/>
      <c r="L1048317" s="5"/>
    </row>
    <row r="1048318" spans="9:12">
      <c r="I1048318" s="5"/>
      <c r="L1048318" s="5"/>
    </row>
    <row r="1048319" spans="9:12">
      <c r="I1048319" s="5"/>
      <c r="L1048319" s="5"/>
    </row>
    <row r="1048320" spans="9:12">
      <c r="I1048320" s="5"/>
      <c r="L1048320" s="5"/>
    </row>
    <row r="1048321" spans="9:12">
      <c r="I1048321" s="5"/>
      <c r="L1048321" s="5"/>
    </row>
    <row r="1048322" spans="9:12">
      <c r="I1048322" s="5"/>
      <c r="L1048322" s="5"/>
    </row>
    <row r="1048323" spans="9:12">
      <c r="I1048323" s="5"/>
      <c r="L1048323" s="5"/>
    </row>
    <row r="1048324" spans="9:12">
      <c r="I1048324" s="5"/>
      <c r="L1048324" s="5"/>
    </row>
    <row r="1048325" spans="9:12">
      <c r="I1048325" s="5"/>
      <c r="L1048325" s="5"/>
    </row>
    <row r="1048326" spans="9:12">
      <c r="I1048326" s="5"/>
      <c r="L1048326" s="5"/>
    </row>
    <row r="1048327" spans="9:12">
      <c r="I1048327" s="5"/>
      <c r="L1048327" s="5"/>
    </row>
    <row r="1048328" spans="9:12">
      <c r="I1048328" s="5"/>
      <c r="L1048328" s="5"/>
    </row>
    <row r="1048329" spans="9:12">
      <c r="I1048329" s="5"/>
      <c r="L1048329" s="5"/>
    </row>
    <row r="1048330" spans="9:12">
      <c r="I1048330" s="5"/>
      <c r="L1048330" s="5"/>
    </row>
    <row r="1048331" spans="9:12">
      <c r="I1048331" s="5"/>
      <c r="L1048331" s="5"/>
    </row>
    <row r="1048332" spans="9:12">
      <c r="I1048332" s="5"/>
      <c r="L1048332" s="5"/>
    </row>
    <row r="1048333" spans="9:12">
      <c r="I1048333" s="5"/>
      <c r="L1048333" s="5"/>
    </row>
    <row r="1048334" spans="9:12">
      <c r="I1048334" s="5"/>
      <c r="L1048334" s="5"/>
    </row>
    <row r="1048335" spans="9:12">
      <c r="I1048335" s="5"/>
      <c r="L1048335" s="5"/>
    </row>
    <row r="1048336" spans="9:12">
      <c r="I1048336" s="5"/>
      <c r="L1048336" s="5"/>
    </row>
    <row r="1048337" spans="9:12">
      <c r="I1048337" s="5"/>
      <c r="L1048337" s="5"/>
    </row>
    <row r="1048338" spans="9:12">
      <c r="I1048338" s="5"/>
      <c r="L1048338" s="5"/>
    </row>
    <row r="1048339" spans="9:12">
      <c r="I1048339" s="5"/>
      <c r="L1048339" s="5"/>
    </row>
    <row r="1048340" spans="9:12">
      <c r="I1048340" s="5"/>
      <c r="L1048340" s="5"/>
    </row>
    <row r="1048341" spans="9:12">
      <c r="I1048341" s="5"/>
      <c r="L1048341" s="5"/>
    </row>
    <row r="1048342" spans="9:12">
      <c r="I1048342" s="5"/>
      <c r="L1048342" s="5"/>
    </row>
    <row r="1048343" spans="9:12">
      <c r="I1048343" s="5"/>
      <c r="L1048343" s="5"/>
    </row>
    <row r="1048344" spans="9:12">
      <c r="I1048344" s="5"/>
      <c r="L1048344" s="5"/>
    </row>
    <row r="1048345" spans="9:12">
      <c r="I1048345" s="5"/>
      <c r="L1048345" s="5"/>
    </row>
    <row r="1048346" spans="9:12">
      <c r="I1048346" s="5"/>
      <c r="L1048346" s="5"/>
    </row>
    <row r="1048347" spans="9:12">
      <c r="I1048347" s="5"/>
      <c r="L1048347" s="5"/>
    </row>
    <row r="1048348" spans="9:12">
      <c r="I1048348" s="5"/>
      <c r="L1048348" s="5"/>
    </row>
    <row r="1048349" spans="9:12">
      <c r="I1048349" s="5"/>
      <c r="L1048349" s="5"/>
    </row>
    <row r="1048350" spans="9:12">
      <c r="I1048350" s="5"/>
      <c r="L1048350" s="5"/>
    </row>
    <row r="1048351" spans="9:12">
      <c r="I1048351" s="5"/>
      <c r="L1048351" s="5"/>
    </row>
    <row r="1048352" spans="9:12">
      <c r="I1048352" s="5"/>
      <c r="L1048352" s="5"/>
    </row>
    <row r="1048353" spans="9:12">
      <c r="I1048353" s="5"/>
      <c r="L1048353" s="5"/>
    </row>
    <row r="1048354" spans="9:12">
      <c r="I1048354" s="5"/>
      <c r="L1048354" s="5"/>
    </row>
    <row r="1048355" spans="9:12">
      <c r="I1048355" s="5"/>
      <c r="L1048355" s="5"/>
    </row>
    <row r="1048356" spans="9:12">
      <c r="I1048356" s="5"/>
      <c r="L1048356" s="5"/>
    </row>
    <row r="1048357" spans="9:12">
      <c r="I1048357" s="5"/>
      <c r="L1048357" s="5"/>
    </row>
    <row r="1048358" spans="9:12">
      <c r="I1048358" s="5"/>
      <c r="L1048358" s="5"/>
    </row>
    <row r="1048359" spans="9:12">
      <c r="I1048359" s="5"/>
      <c r="L1048359" s="5"/>
    </row>
    <row r="1048360" spans="9:12">
      <c r="I1048360" s="5"/>
      <c r="L1048360" s="5"/>
    </row>
    <row r="1048361" spans="9:12">
      <c r="I1048361" s="5"/>
      <c r="L1048361" s="5"/>
    </row>
    <row r="1048362" spans="9:12">
      <c r="I1048362" s="5"/>
      <c r="L1048362" s="5"/>
    </row>
    <row r="1048363" spans="9:12">
      <c r="I1048363" s="5"/>
      <c r="L1048363" s="5"/>
    </row>
    <row r="1048364" spans="9:12">
      <c r="I1048364" s="5"/>
      <c r="L1048364" s="5"/>
    </row>
    <row r="1048365" spans="9:12">
      <c r="I1048365" s="5"/>
      <c r="L1048365" s="5"/>
    </row>
    <row r="1048366" spans="9:12">
      <c r="I1048366" s="5"/>
      <c r="L1048366" s="5"/>
    </row>
    <row r="1048367" spans="9:12">
      <c r="I1048367" s="5"/>
      <c r="L1048367" s="5"/>
    </row>
    <row r="1048368" spans="9:12">
      <c r="I1048368" s="5"/>
      <c r="L1048368" s="5"/>
    </row>
    <row r="1048369" spans="9:12">
      <c r="I1048369" s="5"/>
      <c r="L1048369" s="5"/>
    </row>
    <row r="1048370" spans="9:12">
      <c r="I1048370" s="5"/>
      <c r="L1048370" s="5"/>
    </row>
    <row r="1048371" spans="9:12">
      <c r="I1048371" s="5"/>
      <c r="L1048371" s="5"/>
    </row>
    <row r="1048372" spans="9:12">
      <c r="I1048372" s="5"/>
      <c r="L1048372" s="5"/>
    </row>
    <row r="1048373" spans="9:12">
      <c r="I1048373" s="5"/>
      <c r="L1048373" s="5"/>
    </row>
    <row r="1048374" spans="9:12">
      <c r="I1048374" s="5"/>
      <c r="L1048374" s="5"/>
    </row>
    <row r="1048375" spans="9:12">
      <c r="I1048375" s="5"/>
      <c r="L1048375" s="5"/>
    </row>
    <row r="1048376" spans="9:12">
      <c r="I1048376" s="5"/>
      <c r="L1048376" s="5"/>
    </row>
    <row r="1048377" spans="9:12">
      <c r="I1048377" s="5"/>
      <c r="L1048377" s="5"/>
    </row>
    <row r="1048378" spans="9:12">
      <c r="I1048378" s="5"/>
      <c r="L1048378" s="5"/>
    </row>
    <row r="1048379" spans="9:12">
      <c r="I1048379" s="5"/>
      <c r="L1048379" s="5"/>
    </row>
    <row r="1048380" spans="9:12">
      <c r="I1048380" s="5"/>
      <c r="L1048380" s="5"/>
    </row>
    <row r="1048381" spans="9:12">
      <c r="I1048381" s="5"/>
      <c r="L1048381" s="5"/>
    </row>
    <row r="1048382" spans="9:12">
      <c r="I1048382" s="5"/>
      <c r="L1048382" s="5"/>
    </row>
    <row r="1048383" spans="9:12">
      <c r="I1048383" s="5"/>
      <c r="L1048383" s="5"/>
    </row>
    <row r="1048384" spans="9:12">
      <c r="I1048384" s="5"/>
      <c r="L1048384" s="5"/>
    </row>
    <row r="1048385" spans="9:12">
      <c r="I1048385" s="5"/>
      <c r="L1048385" s="5"/>
    </row>
    <row r="1048386" spans="9:12">
      <c r="I1048386" s="5"/>
      <c r="L1048386" s="5"/>
    </row>
    <row r="1048387" spans="9:12">
      <c r="I1048387" s="5"/>
      <c r="L1048387" s="5"/>
    </row>
    <row r="1048388" spans="9:12">
      <c r="I1048388" s="5"/>
      <c r="L1048388" s="5"/>
    </row>
    <row r="1048389" spans="9:12">
      <c r="I1048389" s="5"/>
      <c r="L1048389" s="5"/>
    </row>
    <row r="1048390" spans="9:12">
      <c r="I1048390" s="5"/>
      <c r="L1048390" s="5"/>
    </row>
    <row r="1048391" spans="9:12">
      <c r="I1048391" s="5"/>
      <c r="L1048391" s="5"/>
    </row>
    <row r="1048392" spans="9:12">
      <c r="I1048392" s="5"/>
      <c r="L1048392" s="5"/>
    </row>
    <row r="1048393" spans="9:12">
      <c r="I1048393" s="5"/>
      <c r="L1048393" s="5"/>
    </row>
    <row r="1048394" spans="9:12">
      <c r="I1048394" s="5"/>
      <c r="L1048394" s="5"/>
    </row>
    <row r="1048395" spans="9:12">
      <c r="I1048395" s="5"/>
      <c r="L1048395" s="5"/>
    </row>
    <row r="1048396" spans="9:12">
      <c r="I1048396" s="5"/>
      <c r="L1048396" s="5"/>
    </row>
    <row r="1048397" spans="9:12">
      <c r="I1048397" s="5"/>
      <c r="L1048397" s="5"/>
    </row>
    <row r="1048398" spans="9:12">
      <c r="I1048398" s="5"/>
      <c r="L1048398" s="5"/>
    </row>
    <row r="1048399" spans="9:12">
      <c r="I1048399" s="5"/>
      <c r="L1048399" s="5"/>
    </row>
    <row r="1048400" spans="9:12">
      <c r="I1048400" s="5"/>
      <c r="L1048400" s="5"/>
    </row>
    <row r="1048401" spans="9:12">
      <c r="I1048401" s="5"/>
      <c r="L1048401" s="5"/>
    </row>
    <row r="1048402" spans="9:12">
      <c r="I1048402" s="5"/>
      <c r="L1048402" s="5"/>
    </row>
    <row r="1048403" spans="9:12">
      <c r="I1048403" s="5"/>
      <c r="L1048403" s="5"/>
    </row>
    <row r="1048404" spans="9:12">
      <c r="I1048404" s="5"/>
      <c r="L1048404" s="5"/>
    </row>
    <row r="1048405" spans="9:12">
      <c r="I1048405" s="5"/>
      <c r="L1048405" s="5"/>
    </row>
    <row r="1048406" spans="9:12">
      <c r="I1048406" s="5"/>
      <c r="L1048406" s="5"/>
    </row>
    <row r="1048407" spans="9:12">
      <c r="I1048407" s="5"/>
      <c r="L1048407" s="5"/>
    </row>
    <row r="1048408" spans="9:12">
      <c r="I1048408" s="5"/>
      <c r="L1048408" s="5"/>
    </row>
    <row r="1048409" spans="9:12">
      <c r="I1048409" s="5"/>
      <c r="L1048409" s="5"/>
    </row>
    <row r="1048410" spans="9:12">
      <c r="I1048410" s="5"/>
      <c r="L1048410" s="5"/>
    </row>
    <row r="1048411" spans="9:12">
      <c r="I1048411" s="5"/>
      <c r="L1048411" s="5"/>
    </row>
    <row r="1048412" spans="9:12">
      <c r="I1048412" s="5"/>
      <c r="L1048412" s="5"/>
    </row>
    <row r="1048413" spans="9:12">
      <c r="I1048413" s="5"/>
      <c r="L1048413" s="5"/>
    </row>
    <row r="1048414" spans="9:12">
      <c r="I1048414" s="5"/>
      <c r="L1048414" s="5"/>
    </row>
    <row r="1048415" spans="9:12">
      <c r="I1048415" s="5"/>
      <c r="L1048415" s="5"/>
    </row>
    <row r="1048416" spans="9:12">
      <c r="I1048416" s="5"/>
      <c r="L1048416" s="5"/>
    </row>
    <row r="1048417" spans="9:12">
      <c r="I1048417" s="5"/>
      <c r="L1048417" s="5"/>
    </row>
    <row r="1048418" spans="9:12">
      <c r="I1048418" s="5"/>
      <c r="L1048418" s="5"/>
    </row>
    <row r="1048419" spans="9:12">
      <c r="I1048419" s="5"/>
      <c r="L1048419" s="5"/>
    </row>
    <row r="1048420" spans="9:12">
      <c r="I1048420" s="5"/>
      <c r="L1048420" s="5"/>
    </row>
    <row r="1048421" spans="9:12">
      <c r="I1048421" s="5"/>
      <c r="L1048421" s="5"/>
    </row>
    <row r="1048422" spans="9:12">
      <c r="I1048422" s="5"/>
      <c r="L1048422" s="5"/>
    </row>
    <row r="1048423" spans="9:12">
      <c r="I1048423" s="5"/>
      <c r="L1048423" s="5"/>
    </row>
    <row r="1048424" spans="9:12">
      <c r="I1048424" s="5"/>
      <c r="L1048424" s="5"/>
    </row>
    <row r="1048425" spans="9:12">
      <c r="I1048425" s="5"/>
      <c r="L1048425" s="5"/>
    </row>
    <row r="1048426" spans="9:12">
      <c r="I1048426" s="5"/>
      <c r="L1048426" s="5"/>
    </row>
    <row r="1048427" spans="9:12">
      <c r="I1048427" s="5"/>
      <c r="L1048427" s="5"/>
    </row>
    <row r="1048428" spans="9:12">
      <c r="I1048428" s="5"/>
      <c r="L1048428" s="5"/>
    </row>
    <row r="1048429" spans="9:12">
      <c r="I1048429" s="5"/>
      <c r="L1048429" s="5"/>
    </row>
    <row r="1048430" spans="9:12">
      <c r="I1048430" s="5"/>
      <c r="L1048430" s="5"/>
    </row>
    <row r="1048431" spans="9:12">
      <c r="I1048431" s="5"/>
      <c r="L1048431" s="5"/>
    </row>
    <row r="1048432" spans="9:12">
      <c r="I1048432" s="5"/>
      <c r="L1048432" s="5"/>
    </row>
    <row r="1048433" spans="9:12">
      <c r="I1048433" s="5"/>
      <c r="L1048433" s="5"/>
    </row>
    <row r="1048434" spans="9:12">
      <c r="I1048434" s="5"/>
      <c r="L1048434" s="5"/>
    </row>
    <row r="1048435" spans="9:12">
      <c r="I1048435" s="5"/>
      <c r="L1048435" s="5"/>
    </row>
    <row r="1048436" spans="9:12">
      <c r="I1048436" s="5"/>
      <c r="L1048436" s="5"/>
    </row>
    <row r="1048437" spans="9:12">
      <c r="I1048437" s="5"/>
      <c r="L1048437" s="5"/>
    </row>
    <row r="1048438" spans="9:12">
      <c r="I1048438" s="5"/>
      <c r="L1048438" s="5"/>
    </row>
    <row r="1048439" spans="9:12">
      <c r="I1048439" s="5"/>
      <c r="L1048439" s="5"/>
    </row>
    <row r="1048440" spans="9:12">
      <c r="I1048440" s="5"/>
      <c r="L1048440" s="5"/>
    </row>
    <row r="1048441" spans="9:12">
      <c r="I1048441" s="5"/>
      <c r="L1048441" s="5"/>
    </row>
    <row r="1048442" spans="9:12">
      <c r="I1048442" s="5"/>
      <c r="L1048442" s="5"/>
    </row>
    <row r="1048443" spans="9:12">
      <c r="I1048443" s="5"/>
      <c r="L1048443" s="5"/>
    </row>
    <row r="1048444" spans="9:12">
      <c r="I1048444" s="5"/>
      <c r="L1048444" s="5"/>
    </row>
    <row r="1048445" spans="9:12">
      <c r="I1048445" s="5"/>
      <c r="L1048445" s="5"/>
    </row>
    <row r="1048446" spans="9:12">
      <c r="I1048446" s="5"/>
      <c r="L1048446" s="5"/>
    </row>
    <row r="1048447" spans="9:12">
      <c r="I1048447" s="5"/>
      <c r="L1048447" s="5"/>
    </row>
    <row r="1048448" spans="9:12">
      <c r="I1048448" s="5"/>
      <c r="L1048448" s="5"/>
    </row>
    <row r="1048449" spans="9:12">
      <c r="I1048449" s="5"/>
      <c r="L1048449" s="5"/>
    </row>
    <row r="1048450" spans="9:12">
      <c r="I1048450" s="5"/>
      <c r="L1048450" s="5"/>
    </row>
    <row r="1048451" spans="9:12">
      <c r="I1048451" s="5"/>
      <c r="L1048451" s="5"/>
    </row>
    <row r="1048452" spans="9:12">
      <c r="I1048452" s="5"/>
      <c r="L1048452" s="5"/>
    </row>
    <row r="1048453" spans="9:12">
      <c r="I1048453" s="5"/>
      <c r="L1048453" s="5"/>
    </row>
    <row r="1048454" spans="9:12">
      <c r="I1048454" s="5"/>
      <c r="L1048454" s="5"/>
    </row>
    <row r="1048455" spans="9:12">
      <c r="I1048455" s="5"/>
      <c r="L1048455" s="5"/>
    </row>
    <row r="1048456" spans="9:12">
      <c r="I1048456" s="5"/>
      <c r="L1048456" s="5"/>
    </row>
    <row r="1048457" spans="9:12">
      <c r="I1048457" s="5"/>
      <c r="L1048457" s="5"/>
    </row>
    <row r="1048458" spans="9:12">
      <c r="I1048458" s="5"/>
      <c r="L1048458" s="5"/>
    </row>
    <row r="1048459" spans="9:12">
      <c r="I1048459" s="5"/>
      <c r="L1048459" s="5"/>
    </row>
    <row r="1048460" spans="9:12">
      <c r="I1048460" s="5"/>
      <c r="L1048460" s="5"/>
    </row>
    <row r="1048461" spans="9:12">
      <c r="I1048461" s="5"/>
      <c r="L1048461" s="5"/>
    </row>
    <row r="1048462" spans="9:12">
      <c r="I1048462" s="5"/>
      <c r="L1048462" s="5"/>
    </row>
    <row r="1048463" spans="9:12">
      <c r="I1048463" s="5"/>
      <c r="L1048463" s="5"/>
    </row>
    <row r="1048464" spans="9:12">
      <c r="I1048464" s="5"/>
      <c r="L1048464" s="5"/>
    </row>
    <row r="1048465" spans="9:12">
      <c r="I1048465" s="5"/>
      <c r="L1048465" s="5"/>
    </row>
    <row r="1048466" spans="9:12">
      <c r="I1048466" s="5"/>
      <c r="L1048466" s="5"/>
    </row>
    <row r="1048467" spans="9:12">
      <c r="I1048467" s="5"/>
      <c r="L1048467" s="5"/>
    </row>
    <row r="1048468" spans="9:12">
      <c r="I1048468" s="5"/>
      <c r="L1048468" s="5"/>
    </row>
    <row r="1048469" spans="9:12">
      <c r="I1048469" s="5"/>
      <c r="L1048469" s="5"/>
    </row>
    <row r="1048470" spans="9:12">
      <c r="I1048470" s="5"/>
      <c r="L1048470" s="5"/>
    </row>
    <row r="1048471" spans="9:12">
      <c r="I1048471" s="5"/>
      <c r="L1048471" s="5"/>
    </row>
    <row r="1048472" spans="9:12">
      <c r="I1048472" s="5"/>
      <c r="L1048472" s="5"/>
    </row>
    <row r="1048473" spans="9:12">
      <c r="I1048473" s="5"/>
      <c r="L1048473" s="5"/>
    </row>
    <row r="1048474" spans="9:12">
      <c r="I1048474" s="5"/>
      <c r="L1048474" s="5"/>
    </row>
    <row r="1048475" spans="9:12">
      <c r="I1048475" s="5"/>
      <c r="L1048475" s="5"/>
    </row>
    <row r="1048476" spans="9:12">
      <c r="I1048476" s="5"/>
      <c r="L1048476" s="5"/>
    </row>
    <row r="1048477" spans="9:12">
      <c r="I1048477" s="5"/>
      <c r="L1048477" s="5"/>
    </row>
    <row r="1048478" spans="9:12">
      <c r="I1048478" s="5"/>
      <c r="L1048478" s="5"/>
    </row>
    <row r="1048479" spans="9:12">
      <c r="I1048479" s="5"/>
      <c r="L1048479" s="5"/>
    </row>
    <row r="1048480" spans="9:12">
      <c r="I1048480" s="5"/>
      <c r="L1048480" s="5"/>
    </row>
    <row r="1048481" spans="9:12">
      <c r="I1048481" s="5"/>
      <c r="L1048481" s="5"/>
    </row>
    <row r="1048482" spans="9:12">
      <c r="I1048482" s="5"/>
      <c r="L1048482" s="5"/>
    </row>
    <row r="1048483" spans="9:12">
      <c r="I1048483" s="5"/>
      <c r="L1048483" s="5"/>
    </row>
    <row r="1048484" spans="9:12">
      <c r="I1048484" s="5"/>
      <c r="L1048484" s="5"/>
    </row>
    <row r="1048485" spans="9:12">
      <c r="I1048485" s="5"/>
      <c r="L1048485" s="5"/>
    </row>
    <row r="1048486" spans="9:12">
      <c r="I1048486" s="5"/>
      <c r="L1048486" s="5"/>
    </row>
    <row r="1048487" spans="9:12">
      <c r="I1048487" s="5"/>
      <c r="L1048487" s="5"/>
    </row>
    <row r="1048488" spans="9:12">
      <c r="I1048488" s="5"/>
      <c r="L1048488" s="5"/>
    </row>
    <row r="1048489" spans="9:12">
      <c r="I1048489" s="5"/>
      <c r="L1048489" s="5"/>
    </row>
    <row r="1048490" spans="9:12">
      <c r="I1048490" s="5"/>
      <c r="L1048490" s="5"/>
    </row>
    <row r="1048491" spans="9:12">
      <c r="I1048491" s="5"/>
      <c r="L1048491" s="5"/>
    </row>
    <row r="1048492" spans="9:12">
      <c r="I1048492" s="5"/>
      <c r="L1048492" s="5"/>
    </row>
    <row r="1048493" spans="9:12">
      <c r="I1048493" s="5"/>
      <c r="L1048493" s="5"/>
    </row>
    <row r="1048494" spans="9:12">
      <c r="I1048494" s="5"/>
      <c r="L1048494" s="5"/>
    </row>
    <row r="1048495" spans="9:12">
      <c r="I1048495" s="5"/>
      <c r="L1048495" s="5"/>
    </row>
    <row r="1048496" spans="9:12">
      <c r="I1048496" s="5"/>
      <c r="L1048496" s="5"/>
    </row>
    <row r="1048497" spans="9:12">
      <c r="I1048497" s="5"/>
      <c r="L1048497" s="5"/>
    </row>
    <row r="1048498" spans="9:12">
      <c r="I1048498" s="5"/>
      <c r="L1048498" s="5"/>
    </row>
    <row r="1048499" spans="9:12">
      <c r="I1048499" s="5"/>
      <c r="L1048499" s="5"/>
    </row>
    <row r="1048500" spans="9:12">
      <c r="I1048500" s="5"/>
      <c r="L1048500" s="5"/>
    </row>
    <row r="1048501" spans="9:12">
      <c r="I1048501" s="5"/>
      <c r="L1048501" s="5"/>
    </row>
    <row r="1048502" spans="9:12">
      <c r="I1048502" s="5"/>
      <c r="L1048502" s="5"/>
    </row>
    <row r="1048503" spans="9:12">
      <c r="I1048503" s="5"/>
      <c r="L1048503" s="5"/>
    </row>
    <row r="1048504" spans="9:12">
      <c r="I1048504" s="5"/>
      <c r="L1048504" s="5"/>
    </row>
    <row r="1048505" spans="9:12">
      <c r="I1048505" s="5"/>
      <c r="L1048505" s="5"/>
    </row>
    <row r="1048506" spans="9:12">
      <c r="I1048506" s="5"/>
      <c r="L1048506" s="5"/>
    </row>
    <row r="1048507" spans="9:12">
      <c r="I1048507" s="5"/>
      <c r="L1048507" s="5"/>
    </row>
    <row r="1048508" spans="9:12">
      <c r="I1048508" s="5"/>
      <c r="L1048508" s="5"/>
    </row>
    <row r="1048509" spans="9:12">
      <c r="I1048509" s="5"/>
      <c r="L1048509" s="5"/>
    </row>
    <row r="1048510" spans="9:12">
      <c r="I1048510" s="5"/>
      <c r="L1048510" s="5"/>
    </row>
    <row r="1048511" spans="9:12">
      <c r="I1048511" s="5"/>
      <c r="L1048511" s="5"/>
    </row>
    <row r="1048512" spans="9:12">
      <c r="I1048512" s="5"/>
      <c r="L1048512" s="5"/>
    </row>
    <row r="1048513" spans="9:12">
      <c r="I1048513" s="5"/>
      <c r="L1048513" s="5"/>
    </row>
    <row r="1048514" spans="9:12">
      <c r="I1048514" s="5"/>
      <c r="L1048514" s="5"/>
    </row>
    <row r="1048515" spans="9:12">
      <c r="I1048515" s="5"/>
      <c r="L1048515" s="5"/>
    </row>
    <row r="1048516" spans="9:12">
      <c r="I1048516" s="5"/>
      <c r="L1048516" s="5"/>
    </row>
    <row r="1048517" spans="9:12">
      <c r="I1048517" s="5"/>
      <c r="L1048517" s="5"/>
    </row>
    <row r="1048518" spans="9:12">
      <c r="I1048518" s="5"/>
      <c r="L1048518" s="5"/>
    </row>
    <row r="1048519" spans="9:12">
      <c r="I1048519" s="5"/>
      <c r="L1048519" s="5"/>
    </row>
    <row r="1048520" spans="9:12">
      <c r="I1048520" s="5"/>
      <c r="L1048520" s="5"/>
    </row>
    <row r="1048521" spans="9:12">
      <c r="I1048521" s="5"/>
      <c r="L1048521" s="5"/>
    </row>
    <row r="1048522" spans="9:12">
      <c r="I1048522" s="5"/>
      <c r="L1048522" s="5"/>
    </row>
    <row r="1048523" spans="9:12">
      <c r="I1048523" s="5"/>
      <c r="L1048523" s="5"/>
    </row>
    <row r="1048524" spans="9:12">
      <c r="I1048524" s="5"/>
      <c r="L1048524" s="5"/>
    </row>
    <row r="1048525" spans="9:12">
      <c r="I1048525" s="5"/>
      <c r="L1048525" s="5"/>
    </row>
    <row r="1048526" spans="9:12">
      <c r="I1048526" s="5"/>
      <c r="L1048526" s="5"/>
    </row>
    <row r="1048527" spans="9:12">
      <c r="I1048527" s="5"/>
      <c r="L1048527" s="5"/>
    </row>
    <row r="1048528" spans="9:12">
      <c r="I1048528" s="5"/>
      <c r="L1048528" s="5"/>
    </row>
    <row r="1048529" spans="9:12">
      <c r="I1048529" s="5"/>
      <c r="L1048529" s="5"/>
    </row>
    <row r="1048530" spans="9:12">
      <c r="I1048530" s="5"/>
      <c r="L1048530" s="5"/>
    </row>
    <row r="1048531" spans="9:12">
      <c r="I1048531" s="5"/>
      <c r="L1048531" s="5"/>
    </row>
    <row r="1048532" spans="9:12">
      <c r="I1048532" s="5"/>
      <c r="L1048532" s="5"/>
    </row>
    <row r="1048533" spans="9:12">
      <c r="I1048533" s="5"/>
      <c r="L1048533" s="5"/>
    </row>
    <row r="1048534" spans="9:12">
      <c r="I1048534" s="5"/>
      <c r="L1048534" s="5"/>
    </row>
    <row r="1048535" spans="9:12">
      <c r="I1048535" s="5"/>
      <c r="L1048535" s="5"/>
    </row>
    <row r="1048536" spans="9:12">
      <c r="I1048536" s="5"/>
      <c r="L1048536" s="5"/>
    </row>
    <row r="1048537" spans="9:12">
      <c r="I1048537" s="5"/>
      <c r="L1048537" s="5"/>
    </row>
    <row r="1048538" spans="9:12">
      <c r="I1048538" s="5"/>
      <c r="L1048538" s="5"/>
    </row>
    <row r="1048539" spans="9:12">
      <c r="I1048539" s="5"/>
      <c r="L1048539" s="5"/>
    </row>
    <row r="1048540" spans="9:12">
      <c r="I1048540" s="5"/>
      <c r="L1048540" s="5"/>
    </row>
    <row r="1048541" spans="9:12">
      <c r="I1048541" s="5"/>
      <c r="L1048541" s="5"/>
    </row>
    <row r="1048542" spans="9:12">
      <c r="I1048542" s="5"/>
      <c r="L1048542" s="5"/>
    </row>
    <row r="1048543" spans="9:12">
      <c r="I1048543" s="5"/>
      <c r="L1048543" s="5"/>
    </row>
    <row r="1048544" spans="9:12">
      <c r="I1048544" s="5"/>
      <c r="L1048544" s="5"/>
    </row>
    <row r="1048545" spans="9:12">
      <c r="I1048545" s="5"/>
      <c r="L1048545" s="5"/>
    </row>
    <row r="1048546" spans="9:12">
      <c r="I1048546" s="5"/>
      <c r="L1048546" s="5"/>
    </row>
    <row r="1048547" spans="9:12">
      <c r="I1048547" s="5"/>
      <c r="L1048547" s="5"/>
    </row>
    <row r="1048548" spans="9:12">
      <c r="I1048548" s="5"/>
      <c r="L1048548" s="5"/>
    </row>
    <row r="1048549" spans="9:12">
      <c r="I1048549" s="5"/>
      <c r="L1048549" s="5"/>
    </row>
    <row r="1048550" spans="9:12">
      <c r="I1048550" s="5"/>
      <c r="L1048550" s="5"/>
    </row>
    <row r="1048551" spans="9:12">
      <c r="I1048551" s="5"/>
      <c r="L1048551" s="5"/>
    </row>
    <row r="1048552" spans="9:12">
      <c r="I1048552" s="5"/>
      <c r="L1048552" s="5"/>
    </row>
    <row r="1048553" spans="9:12">
      <c r="I1048553" s="5"/>
      <c r="L1048553" s="5"/>
    </row>
    <row r="1048554" spans="9:12">
      <c r="I1048554" s="5"/>
      <c r="L1048554" s="5"/>
    </row>
    <row r="1048555" spans="9:12">
      <c r="I1048555" s="5"/>
      <c r="L1048555" s="5"/>
    </row>
    <row r="1048556" spans="9:12">
      <c r="I1048556" s="5"/>
      <c r="L1048556" s="5"/>
    </row>
    <row r="1048557" spans="9:12">
      <c r="I1048557" s="5"/>
      <c r="L1048557" s="5"/>
    </row>
    <row r="1048558" spans="9:12">
      <c r="I1048558" s="5"/>
      <c r="L1048558" s="5"/>
    </row>
    <row r="1048559" spans="9:12">
      <c r="I1048559" s="5"/>
      <c r="L1048559" s="5"/>
    </row>
    <row r="1048560" spans="9:12">
      <c r="I1048560" s="5"/>
      <c r="L1048560" s="5"/>
    </row>
    <row r="1048561" spans="9:12">
      <c r="I1048561" s="5"/>
      <c r="L1048561" s="5"/>
    </row>
    <row r="1048562" spans="9:12">
      <c r="I1048562" s="5"/>
      <c r="L1048562" s="5"/>
    </row>
    <row r="1048563" spans="9:12">
      <c r="I1048563" s="5"/>
      <c r="L1048563" s="5"/>
    </row>
    <row r="1048564" spans="9:12">
      <c r="I1048564" s="5"/>
      <c r="L1048564" s="5"/>
    </row>
    <row r="1048565" spans="9:12">
      <c r="I1048565" s="5"/>
      <c r="L1048565" s="5"/>
    </row>
    <row r="1048566" spans="9:12">
      <c r="L1048566" s="5"/>
    </row>
    <row r="1048567" spans="9:12">
      <c r="L1048567" s="5"/>
    </row>
    <row r="1048568" spans="9:12">
      <c r="L1048568" s="5"/>
    </row>
    <row r="1048569" spans="9:12">
      <c r="L1048569" s="5"/>
    </row>
    <row r="1048570" spans="9:12">
      <c r="L1048570" s="5"/>
    </row>
    <row r="1048571" spans="9:12">
      <c r="L1048571" s="5"/>
    </row>
    <row r="1048572" spans="9:12">
      <c r="L1048572" s="5"/>
    </row>
    <row r="1048573" spans="9:12">
      <c r="L1048573" s="5"/>
    </row>
    <row r="1048574" spans="9:12">
      <c r="L1048574" s="5"/>
    </row>
    <row r="1048575" spans="9:12">
      <c r="L1048575" s="5"/>
    </row>
    <row r="1048576" spans="9:12">
      <c r="L1048576" s="5"/>
    </row>
  </sheetData>
  <mergeCells count="18">
    <mergeCell ref="A4:B4"/>
    <mergeCell ref="A9:B9"/>
    <mergeCell ref="A10:B10"/>
    <mergeCell ref="A11:B11"/>
    <mergeCell ref="A12:B12"/>
    <mergeCell ref="A29:A31"/>
    <mergeCell ref="A20:A22"/>
    <mergeCell ref="A23:A25"/>
    <mergeCell ref="A26:A28"/>
    <mergeCell ref="A5:B5"/>
    <mergeCell ref="A6:B6"/>
    <mergeCell ref="A7:B7"/>
    <mergeCell ref="A8:B8"/>
    <mergeCell ref="A14:B14"/>
    <mergeCell ref="A15:B15"/>
    <mergeCell ref="A16:B16"/>
    <mergeCell ref="A17:B17"/>
    <mergeCell ref="A13:B13"/>
  </mergeCells>
  <phoneticPr fontId="2"/>
  <pageMargins left="0.78740157480314965" right="0.78740157480314965" top="0.59055118110236227" bottom="0.35433070866141736" header="0.23622047244094491" footer="0.31496062992125984"/>
  <pageSetup paperSize="9" orientation="portrait" r:id="rId1"/>
  <headerFooter scaleWithDoc="0" alignWithMargins="0">
    <oddFooter>&amp;C－&amp;P－</oddFooter>
  </headerFooter>
  <rowBreaks count="1" manualBreakCount="1">
    <brk id="50" max="11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pageSetUpPr fitToPage="1"/>
  </sheetPr>
  <dimension ref="A1:K71"/>
  <sheetViews>
    <sheetView view="pageBreakPreview" zoomScaleNormal="100" zoomScaleSheetLayoutView="100" workbookViewId="0"/>
  </sheetViews>
  <sheetFormatPr defaultColWidth="7.25" defaultRowHeight="13.5"/>
  <cols>
    <col min="1" max="1" width="7.25" style="4"/>
    <col min="2" max="2" width="8" style="4" customWidth="1"/>
    <col min="3" max="16384" width="7.25" style="4"/>
  </cols>
  <sheetData>
    <row r="1" spans="1:11" ht="17.25" customHeight="1">
      <c r="A1" s="18" t="s">
        <v>333</v>
      </c>
      <c r="B1" s="191"/>
      <c r="C1" s="191"/>
      <c r="D1" s="191"/>
      <c r="E1" s="191"/>
      <c r="F1" s="191"/>
    </row>
    <row r="2" spans="1:11" ht="15.95" customHeight="1"/>
    <row r="3" spans="1:11" ht="15" customHeight="1" thickBot="1">
      <c r="A3" s="4" t="s">
        <v>331</v>
      </c>
      <c r="E3" s="193"/>
    </row>
    <row r="4" spans="1:11" s="195" customFormat="1" ht="13.9" customHeight="1" thickBot="1">
      <c r="A4" s="1357" t="s">
        <v>28</v>
      </c>
      <c r="B4" s="1358"/>
      <c r="C4" s="358" t="s">
        <v>140</v>
      </c>
      <c r="D4" s="239" t="s">
        <v>141</v>
      </c>
      <c r="E4" s="359" t="s">
        <v>93</v>
      </c>
      <c r="F4" s="220"/>
      <c r="G4" s="809" t="s">
        <v>63</v>
      </c>
      <c r="H4" s="945" t="s">
        <v>29</v>
      </c>
      <c r="I4" s="811" t="s">
        <v>140</v>
      </c>
      <c r="J4" s="239" t="s">
        <v>141</v>
      </c>
      <c r="K4" s="359" t="s">
        <v>93</v>
      </c>
    </row>
    <row r="5" spans="1:11" s="195" customFormat="1" ht="13.9" customHeight="1">
      <c r="A5" s="1359" t="s">
        <v>0</v>
      </c>
      <c r="B5" s="1460"/>
      <c r="C5" s="385">
        <v>0.81818181818181823</v>
      </c>
      <c r="D5" s="322">
        <v>0.18181818181818182</v>
      </c>
      <c r="E5" s="386">
        <v>0</v>
      </c>
      <c r="F5" s="262"/>
      <c r="G5" s="1382" t="s">
        <v>60</v>
      </c>
      <c r="H5" s="200">
        <v>2014</v>
      </c>
      <c r="I5" s="254">
        <v>0.60317460317460314</v>
      </c>
      <c r="J5" s="252">
        <v>0.34603174603174602</v>
      </c>
      <c r="K5" s="253">
        <v>5.0793650793650794E-2</v>
      </c>
    </row>
    <row r="6" spans="1:11" s="195" customFormat="1" ht="13.9" customHeight="1">
      <c r="A6" s="1361" t="s">
        <v>1</v>
      </c>
      <c r="B6" s="1461"/>
      <c r="C6" s="222">
        <v>0.8</v>
      </c>
      <c r="D6" s="252">
        <v>0.2</v>
      </c>
      <c r="E6" s="253">
        <v>0</v>
      </c>
      <c r="F6" s="262"/>
      <c r="G6" s="1340"/>
      <c r="H6" s="237">
        <v>2017</v>
      </c>
      <c r="I6" s="336">
        <v>0.74632352941176472</v>
      </c>
      <c r="J6" s="260">
        <v>0.1875</v>
      </c>
      <c r="K6" s="261">
        <v>6.6176470588235295E-2</v>
      </c>
    </row>
    <row r="7" spans="1:11" s="195" customFormat="1" ht="13.9" customHeight="1" thickBot="1">
      <c r="A7" s="1361" t="s">
        <v>246</v>
      </c>
      <c r="B7" s="1461"/>
      <c r="C7" s="222">
        <v>1</v>
      </c>
      <c r="D7" s="252">
        <v>0</v>
      </c>
      <c r="E7" s="253">
        <v>0</v>
      </c>
      <c r="F7" s="262"/>
      <c r="G7" s="1341"/>
      <c r="H7" s="238">
        <v>2020</v>
      </c>
      <c r="I7" s="393">
        <v>0.8101983002832861</v>
      </c>
      <c r="J7" s="304">
        <v>0.18413597733711048</v>
      </c>
      <c r="K7" s="944">
        <v>5.6657223796033997E-3</v>
      </c>
    </row>
    <row r="8" spans="1:11" s="195" customFormat="1" ht="13.9" customHeight="1">
      <c r="A8" s="1363" t="s">
        <v>371</v>
      </c>
      <c r="B8" s="1418"/>
      <c r="C8" s="392">
        <v>0.73333333333333328</v>
      </c>
      <c r="D8" s="308">
        <v>0.26666666666666666</v>
      </c>
      <c r="E8" s="943">
        <v>0</v>
      </c>
      <c r="F8" s="262"/>
      <c r="G8" s="1339" t="s">
        <v>11</v>
      </c>
      <c r="H8" s="200">
        <v>2014</v>
      </c>
      <c r="I8" s="254">
        <v>0.77142857142857146</v>
      </c>
      <c r="J8" s="255">
        <v>0.2</v>
      </c>
      <c r="K8" s="256">
        <v>2.8571428571428571E-2</v>
      </c>
    </row>
    <row r="9" spans="1:11" s="195" customFormat="1" ht="13.9" customHeight="1">
      <c r="A9" s="1363" t="s">
        <v>2</v>
      </c>
      <c r="B9" s="1418"/>
      <c r="C9" s="222">
        <v>1</v>
      </c>
      <c r="D9" s="252">
        <v>0</v>
      </c>
      <c r="E9" s="253">
        <v>0</v>
      </c>
      <c r="F9" s="262"/>
      <c r="G9" s="1340"/>
      <c r="H9" s="237">
        <v>2017</v>
      </c>
      <c r="I9" s="336">
        <v>0.82692307692307687</v>
      </c>
      <c r="J9" s="260">
        <v>0.11538461538461539</v>
      </c>
      <c r="K9" s="261">
        <v>5.7692307692307696E-2</v>
      </c>
    </row>
    <row r="10" spans="1:11" s="195" customFormat="1" ht="13.9" customHeight="1" thickBot="1">
      <c r="A10" s="1363" t="s">
        <v>3</v>
      </c>
      <c r="B10" s="1418"/>
      <c r="C10" s="222">
        <v>0.9</v>
      </c>
      <c r="D10" s="252">
        <v>0.1</v>
      </c>
      <c r="E10" s="253">
        <v>0</v>
      </c>
      <c r="F10" s="262"/>
      <c r="G10" s="1341"/>
      <c r="H10" s="238">
        <v>2020</v>
      </c>
      <c r="I10" s="393">
        <v>0.86206896551724133</v>
      </c>
      <c r="J10" s="304">
        <v>0.13793103448275862</v>
      </c>
      <c r="K10" s="944">
        <v>0</v>
      </c>
    </row>
    <row r="11" spans="1:11" s="195" customFormat="1" ht="13.9" customHeight="1">
      <c r="A11" s="1363" t="s">
        <v>302</v>
      </c>
      <c r="B11" s="1418"/>
      <c r="C11" s="392">
        <v>0.79591836734693877</v>
      </c>
      <c r="D11" s="308">
        <v>0.20408163265306123</v>
      </c>
      <c r="E11" s="943">
        <v>0</v>
      </c>
      <c r="F11" s="262"/>
      <c r="G11" s="1339" t="s">
        <v>12</v>
      </c>
      <c r="H11" s="200">
        <v>2014</v>
      </c>
      <c r="I11" s="254">
        <v>0.70967741935483875</v>
      </c>
      <c r="J11" s="255">
        <v>0.25806451612903225</v>
      </c>
      <c r="K11" s="256">
        <v>3.2258064516129031E-2</v>
      </c>
    </row>
    <row r="12" spans="1:11" s="195" customFormat="1" ht="13.9" customHeight="1">
      <c r="A12" s="1363" t="s">
        <v>352</v>
      </c>
      <c r="B12" s="1418"/>
      <c r="C12" s="222">
        <v>0.86363636363636365</v>
      </c>
      <c r="D12" s="252">
        <v>0.13636363636363635</v>
      </c>
      <c r="E12" s="253">
        <v>0</v>
      </c>
      <c r="F12" s="262"/>
      <c r="G12" s="1340"/>
      <c r="H12" s="237">
        <v>2017</v>
      </c>
      <c r="I12" s="336">
        <v>0.91666666666666663</v>
      </c>
      <c r="J12" s="260">
        <v>2.7777777777777776E-2</v>
      </c>
      <c r="K12" s="261">
        <v>5.5555555555555552E-2</v>
      </c>
    </row>
    <row r="13" spans="1:11" s="195" customFormat="1" ht="13.9" customHeight="1" thickBot="1">
      <c r="A13" s="1363" t="s">
        <v>247</v>
      </c>
      <c r="B13" s="1418"/>
      <c r="C13" s="222">
        <v>0.88235294117647056</v>
      </c>
      <c r="D13" s="252">
        <v>0.10588235294117647</v>
      </c>
      <c r="E13" s="253">
        <v>1.1764705882352941E-2</v>
      </c>
      <c r="F13" s="262"/>
      <c r="G13" s="1341"/>
      <c r="H13" s="238">
        <v>2020</v>
      </c>
      <c r="I13" s="393">
        <v>0.87037037037037035</v>
      </c>
      <c r="J13" s="304">
        <v>0.12962962962962962</v>
      </c>
      <c r="K13" s="944">
        <v>0</v>
      </c>
    </row>
    <row r="14" spans="1:11" s="195" customFormat="1" ht="13.9" customHeight="1" thickBot="1">
      <c r="A14" s="1365" t="s">
        <v>553</v>
      </c>
      <c r="B14" s="1464"/>
      <c r="C14" s="393">
        <v>0.8125</v>
      </c>
      <c r="D14" s="304">
        <v>0.17708333333333334</v>
      </c>
      <c r="E14" s="944">
        <v>1.0416666666666666E-2</v>
      </c>
      <c r="F14" s="262"/>
      <c r="G14" s="1339" t="s">
        <v>61</v>
      </c>
      <c r="H14" s="200">
        <v>2014</v>
      </c>
      <c r="I14" s="254">
        <v>1</v>
      </c>
      <c r="J14" s="255">
        <v>0</v>
      </c>
      <c r="K14" s="256">
        <v>0</v>
      </c>
    </row>
    <row r="15" spans="1:11" s="195" customFormat="1" ht="13.9" customHeight="1" thickBot="1">
      <c r="A15" s="1455" t="s">
        <v>353</v>
      </c>
      <c r="B15" s="1471"/>
      <c r="C15" s="796">
        <v>0.83632734530938124</v>
      </c>
      <c r="D15" s="378">
        <v>0.15968063872255489</v>
      </c>
      <c r="E15" s="379">
        <v>3.9920159680638719E-3</v>
      </c>
      <c r="F15" s="262"/>
      <c r="G15" s="1340"/>
      <c r="H15" s="237">
        <v>2017</v>
      </c>
      <c r="I15" s="336">
        <v>0.9375</v>
      </c>
      <c r="J15" s="260">
        <v>3.125E-2</v>
      </c>
      <c r="K15" s="261">
        <v>3.125E-2</v>
      </c>
    </row>
    <row r="16" spans="1:11" s="195" customFormat="1" ht="13.9" customHeight="1" thickTop="1" thickBot="1">
      <c r="A16" s="1457" t="s">
        <v>372</v>
      </c>
      <c r="B16" s="1472"/>
      <c r="C16" s="865">
        <v>0.7862595419847328</v>
      </c>
      <c r="D16" s="866">
        <v>0.15012722646310434</v>
      </c>
      <c r="E16" s="910">
        <v>6.3613231552162849E-2</v>
      </c>
      <c r="F16" s="262"/>
      <c r="G16" s="1341"/>
      <c r="H16" s="238">
        <v>2020</v>
      </c>
      <c r="I16" s="223">
        <v>1</v>
      </c>
      <c r="J16" s="215">
        <v>0</v>
      </c>
      <c r="K16" s="216">
        <v>0</v>
      </c>
    </row>
    <row r="17" spans="1:11" s="195" customFormat="1" ht="13.9" customHeight="1" thickBot="1">
      <c r="A17" s="1437" t="s">
        <v>373</v>
      </c>
      <c r="B17" s="1462"/>
      <c r="C17" s="223">
        <v>0.65281173594132025</v>
      </c>
      <c r="D17" s="215">
        <v>0.30317848410757947</v>
      </c>
      <c r="E17" s="216">
        <v>4.4009779951100246E-2</v>
      </c>
      <c r="F17" s="262"/>
      <c r="K17" s="213" t="s">
        <v>73</v>
      </c>
    </row>
    <row r="18" spans="1:11" s="195" customFormat="1" ht="13.9" customHeight="1">
      <c r="A18" s="262"/>
      <c r="B18" s="262"/>
      <c r="C18" s="262"/>
      <c r="D18" s="262"/>
      <c r="E18" s="262"/>
      <c r="F18" s="262"/>
      <c r="G18" s="262"/>
    </row>
    <row r="19" spans="1:11" s="195" customFormat="1" ht="13.9" customHeight="1">
      <c r="A19"/>
      <c r="B19"/>
      <c r="C19"/>
      <c r="D19"/>
      <c r="E19"/>
      <c r="F19"/>
      <c r="G19"/>
      <c r="H19"/>
      <c r="I19"/>
      <c r="J19"/>
      <c r="K19"/>
    </row>
    <row r="20" spans="1:11" s="195" customFormat="1" ht="13.9" customHeight="1">
      <c r="A20"/>
      <c r="B20"/>
      <c r="C20"/>
      <c r="D20"/>
      <c r="E20"/>
      <c r="F20"/>
      <c r="G20"/>
      <c r="H20"/>
      <c r="I20"/>
      <c r="J20"/>
      <c r="K20"/>
    </row>
    <row r="21" spans="1:11" s="195" customFormat="1" ht="13.9" customHeight="1" thickBot="1">
      <c r="A21" s="219" t="s">
        <v>332</v>
      </c>
      <c r="B21" s="4"/>
      <c r="C21" s="4"/>
      <c r="D21" s="4"/>
      <c r="E21" s="193"/>
      <c r="F21" s="4"/>
      <c r="G21" s="4"/>
      <c r="H21" s="4"/>
      <c r="I21" s="4"/>
      <c r="J21" s="4"/>
      <c r="K21" s="4"/>
    </row>
    <row r="22" spans="1:11" s="195" customFormat="1" ht="29.25" customHeight="1" thickBot="1">
      <c r="A22" s="1357" t="s">
        <v>28</v>
      </c>
      <c r="B22" s="1358"/>
      <c r="C22" s="806" t="s">
        <v>276</v>
      </c>
      <c r="D22" s="284" t="s">
        <v>277</v>
      </c>
      <c r="E22" s="808" t="s">
        <v>93</v>
      </c>
      <c r="F22" s="220"/>
      <c r="G22" s="1536" t="s">
        <v>63</v>
      </c>
      <c r="H22" s="1481"/>
      <c r="I22" s="1170" t="s">
        <v>276</v>
      </c>
      <c r="J22" s="284" t="s">
        <v>277</v>
      </c>
      <c r="K22" s="945" t="s">
        <v>93</v>
      </c>
    </row>
    <row r="23" spans="1:11" s="195" customFormat="1" ht="13.9" customHeight="1">
      <c r="A23" s="1359" t="s">
        <v>0</v>
      </c>
      <c r="B23" s="1460"/>
      <c r="C23" s="385">
        <v>0.37662337662337664</v>
      </c>
      <c r="D23" s="322">
        <v>0.61038961038961037</v>
      </c>
      <c r="E23" s="386">
        <v>1.2987012987012988E-2</v>
      </c>
      <c r="F23" s="262"/>
      <c r="G23" s="1466" t="s">
        <v>23</v>
      </c>
      <c r="H23" s="1467"/>
      <c r="I23" s="222">
        <v>0.46175637393767704</v>
      </c>
      <c r="J23" s="252">
        <v>0.52974504249291787</v>
      </c>
      <c r="K23" s="253">
        <v>8.4985835694051E-3</v>
      </c>
    </row>
    <row r="24" spans="1:11" s="195" customFormat="1" ht="13.9" customHeight="1">
      <c r="A24" s="1361" t="s">
        <v>1</v>
      </c>
      <c r="B24" s="1461"/>
      <c r="C24" s="222">
        <v>0.6</v>
      </c>
      <c r="D24" s="252">
        <v>0.4</v>
      </c>
      <c r="E24" s="253">
        <v>0</v>
      </c>
      <c r="F24" s="262"/>
      <c r="G24" s="1466" t="s">
        <v>11</v>
      </c>
      <c r="H24" s="1467"/>
      <c r="I24" s="222">
        <v>0.60344827586206895</v>
      </c>
      <c r="J24" s="252">
        <v>0.39655172413793105</v>
      </c>
      <c r="K24" s="253">
        <v>0</v>
      </c>
    </row>
    <row r="25" spans="1:11" s="195" customFormat="1" ht="13.9" customHeight="1">
      <c r="A25" s="1361" t="s">
        <v>246</v>
      </c>
      <c r="B25" s="1461"/>
      <c r="C25" s="222">
        <v>0.7142857142857143</v>
      </c>
      <c r="D25" s="252">
        <v>0.2857142857142857</v>
      </c>
      <c r="E25" s="253">
        <v>0</v>
      </c>
      <c r="F25" s="262"/>
      <c r="G25" s="1466" t="s">
        <v>12</v>
      </c>
      <c r="H25" s="1467"/>
      <c r="I25" s="392">
        <v>0.66666666666666663</v>
      </c>
      <c r="J25" s="308">
        <v>0.33333333333333331</v>
      </c>
      <c r="K25" s="943">
        <v>0</v>
      </c>
    </row>
    <row r="26" spans="1:11" s="195" customFormat="1" ht="13.9" customHeight="1" thickBot="1">
      <c r="A26" s="1363" t="s">
        <v>371</v>
      </c>
      <c r="B26" s="1418"/>
      <c r="C26" s="392">
        <v>0.56666666666666665</v>
      </c>
      <c r="D26" s="308">
        <v>0.43333333333333335</v>
      </c>
      <c r="E26" s="943">
        <v>0</v>
      </c>
      <c r="F26" s="262"/>
      <c r="G26" s="1429" t="s">
        <v>13</v>
      </c>
      <c r="H26" s="1431"/>
      <c r="I26" s="223">
        <v>0.97222222222222221</v>
      </c>
      <c r="J26" s="215">
        <v>2.7777777777777776E-2</v>
      </c>
      <c r="K26" s="216">
        <v>0</v>
      </c>
    </row>
    <row r="27" spans="1:11" s="195" customFormat="1" ht="13.9" customHeight="1">
      <c r="A27" s="1363" t="s">
        <v>2</v>
      </c>
      <c r="B27" s="1418"/>
      <c r="C27" s="222">
        <v>0.7857142857142857</v>
      </c>
      <c r="D27" s="252">
        <v>0.21428571428571427</v>
      </c>
      <c r="E27" s="253">
        <v>0</v>
      </c>
      <c r="F27" s="262"/>
      <c r="G27" s="391"/>
      <c r="H27" s="597"/>
      <c r="I27" s="328"/>
      <c r="J27" s="328"/>
      <c r="K27" s="213" t="s">
        <v>73</v>
      </c>
    </row>
    <row r="28" spans="1:11" s="195" customFormat="1" ht="13.9" customHeight="1">
      <c r="A28" s="1363" t="s">
        <v>3</v>
      </c>
      <c r="B28" s="1418"/>
      <c r="C28" s="222">
        <v>0.4</v>
      </c>
      <c r="D28" s="252">
        <v>0.6</v>
      </c>
      <c r="E28" s="253">
        <v>0</v>
      </c>
      <c r="F28" s="262"/>
      <c r="G28" s="641"/>
      <c r="H28" s="597"/>
      <c r="I28" s="491"/>
      <c r="J28" s="491"/>
      <c r="K28" s="923"/>
    </row>
    <row r="29" spans="1:11" s="195" customFormat="1" ht="12" customHeight="1">
      <c r="A29" s="1363" t="s">
        <v>302</v>
      </c>
      <c r="B29" s="1418"/>
      <c r="C29" s="392">
        <v>0.48979591836734693</v>
      </c>
      <c r="D29" s="308">
        <v>0.51020408163265307</v>
      </c>
      <c r="E29" s="943">
        <v>0</v>
      </c>
      <c r="F29" s="262"/>
      <c r="G29" s="391"/>
      <c r="H29" s="597"/>
      <c r="I29" s="328"/>
      <c r="J29" s="328"/>
      <c r="K29" s="328"/>
    </row>
    <row r="30" spans="1:11" ht="15" customHeight="1">
      <c r="A30" s="1363" t="s">
        <v>352</v>
      </c>
      <c r="B30" s="1418"/>
      <c r="C30" s="222">
        <v>0.54545454545454541</v>
      </c>
      <c r="D30" s="252">
        <v>0.45454545454545453</v>
      </c>
      <c r="E30" s="253">
        <v>0</v>
      </c>
      <c r="F30" s="262"/>
      <c r="G30" s="641"/>
      <c r="H30" s="597"/>
      <c r="I30" s="328"/>
      <c r="J30" s="328"/>
      <c r="K30" s="328"/>
    </row>
    <row r="31" spans="1:11" s="195" customFormat="1" ht="12.75" customHeight="1">
      <c r="A31" s="1363" t="s">
        <v>247</v>
      </c>
      <c r="B31" s="1418"/>
      <c r="C31" s="222">
        <v>0.57647058823529407</v>
      </c>
      <c r="D31" s="252">
        <v>0.41176470588235292</v>
      </c>
      <c r="E31" s="253">
        <v>1.1764705882352941E-2</v>
      </c>
      <c r="F31" s="262"/>
      <c r="G31" s="641"/>
      <c r="H31" s="597"/>
      <c r="I31" s="491"/>
      <c r="J31" s="491"/>
      <c r="K31" s="923"/>
    </row>
    <row r="32" spans="1:11" s="195" customFormat="1" ht="15" customHeight="1" thickBot="1">
      <c r="A32" s="1365" t="s">
        <v>553</v>
      </c>
      <c r="B32" s="1464"/>
      <c r="C32" s="393">
        <v>0.57291666666666663</v>
      </c>
      <c r="D32" s="304">
        <v>0.41666666666666669</v>
      </c>
      <c r="E32" s="944">
        <v>1.0416666666666666E-2</v>
      </c>
      <c r="F32" s="262"/>
      <c r="G32" s="391"/>
      <c r="H32" s="597"/>
      <c r="I32" s="328"/>
      <c r="J32" s="328"/>
      <c r="K32" s="328"/>
    </row>
    <row r="33" spans="1:11" s="195" customFormat="1" ht="15" customHeight="1" thickBot="1">
      <c r="A33" s="1355" t="s">
        <v>353</v>
      </c>
      <c r="B33" s="1356"/>
      <c r="C33" s="924">
        <v>0.53692614770459079</v>
      </c>
      <c r="D33" s="926">
        <v>0.45708582834331335</v>
      </c>
      <c r="E33" s="927">
        <v>5.9880239520958087E-3</v>
      </c>
      <c r="F33" s="262"/>
      <c r="G33" s="641"/>
      <c r="H33" s="597"/>
      <c r="I33" s="328"/>
      <c r="J33" s="328"/>
      <c r="K33" s="328"/>
    </row>
    <row r="34" spans="1:11" s="195" customFormat="1" ht="15" customHeight="1">
      <c r="A34" s="1517"/>
      <c r="B34" s="1517"/>
      <c r="C34" s="328"/>
      <c r="D34" s="328"/>
      <c r="E34" s="328"/>
      <c r="F34" s="262"/>
      <c r="G34" s="641"/>
      <c r="H34" s="597"/>
      <c r="I34" s="328"/>
      <c r="J34" s="328"/>
      <c r="K34" s="328"/>
    </row>
    <row r="35" spans="1:11" s="195" customFormat="1" ht="15" customHeight="1">
      <c r="A35" s="1517"/>
      <c r="B35" s="1517"/>
      <c r="C35" s="328"/>
      <c r="D35" s="328"/>
      <c r="E35" s="328"/>
      <c r="F35" s="262"/>
    </row>
    <row r="36" spans="1:11" s="195" customFormat="1" ht="15" customHeight="1">
      <c r="A36" s="262"/>
      <c r="B36" s="262"/>
      <c r="C36" s="262"/>
      <c r="D36" s="262"/>
      <c r="E36" s="262"/>
      <c r="F36" s="262"/>
      <c r="G36" s="262"/>
    </row>
    <row r="37" spans="1:11" s="195" customFormat="1" ht="15" customHeight="1">
      <c r="A37" s="1"/>
      <c r="B37" s="1"/>
      <c r="C37" s="1"/>
      <c r="D37" s="1"/>
      <c r="E37" s="1"/>
      <c r="F37"/>
      <c r="G37"/>
      <c r="H37"/>
      <c r="I37"/>
      <c r="J37"/>
      <c r="K37"/>
    </row>
    <row r="38" spans="1:11" s="195" customFormat="1" ht="15" customHeight="1">
      <c r="A38"/>
      <c r="B38"/>
      <c r="C38"/>
      <c r="D38"/>
      <c r="E38"/>
      <c r="F38"/>
      <c r="G38"/>
      <c r="H38"/>
      <c r="I38"/>
      <c r="J38"/>
      <c r="K38"/>
    </row>
    <row r="39" spans="1:11" s="195" customFormat="1" ht="15" customHeight="1">
      <c r="A39"/>
      <c r="B39"/>
      <c r="C39"/>
      <c r="D39"/>
      <c r="E39"/>
      <c r="F39"/>
      <c r="G39"/>
      <c r="H39"/>
      <c r="I39"/>
      <c r="J39"/>
      <c r="K39"/>
    </row>
    <row r="40" spans="1:11" s="195" customFormat="1" ht="15" customHeight="1">
      <c r="A40"/>
      <c r="B40"/>
      <c r="C40"/>
      <c r="D40"/>
      <c r="E40"/>
      <c r="F40"/>
      <c r="G40"/>
      <c r="H40"/>
      <c r="I40"/>
      <c r="J40"/>
      <c r="K40"/>
    </row>
    <row r="41" spans="1:11" s="195" customFormat="1" ht="15" customHeight="1">
      <c r="A41"/>
      <c r="B41"/>
      <c r="C41"/>
      <c r="D41"/>
      <c r="E41"/>
      <c r="F41"/>
      <c r="G41"/>
      <c r="H41"/>
      <c r="I41"/>
      <c r="J41"/>
      <c r="K41"/>
    </row>
    <row r="42" spans="1:11" s="195" customFormat="1" ht="15" customHeight="1">
      <c r="A42"/>
      <c r="B42"/>
      <c r="C42"/>
      <c r="D42"/>
      <c r="E42"/>
      <c r="F42"/>
      <c r="G42"/>
      <c r="H42"/>
      <c r="I42"/>
      <c r="J42"/>
      <c r="K42"/>
    </row>
    <row r="43" spans="1:11" s="195" customFormat="1" ht="15" customHeight="1">
      <c r="A43"/>
      <c r="B43"/>
      <c r="C43"/>
      <c r="D43"/>
      <c r="E43"/>
      <c r="F43"/>
      <c r="G43"/>
      <c r="H43"/>
      <c r="I43"/>
      <c r="J43"/>
      <c r="K43"/>
    </row>
    <row r="44" spans="1:11" s="195" customFormat="1" ht="15" customHeight="1">
      <c r="A44"/>
      <c r="B44"/>
      <c r="C44"/>
      <c r="D44"/>
      <c r="E44"/>
      <c r="F44"/>
      <c r="G44"/>
      <c r="H44"/>
      <c r="I44"/>
      <c r="J44"/>
      <c r="K44"/>
    </row>
    <row r="45" spans="1:11" s="195" customFormat="1" ht="15" customHeight="1">
      <c r="K45" s="213"/>
    </row>
    <row r="46" spans="1:11" s="195" customFormat="1" ht="15" customHeight="1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</row>
    <row r="47" spans="1:11" s="195" customFormat="1" ht="15" customHeight="1">
      <c r="A47" s="276"/>
      <c r="B47" s="276"/>
      <c r="C47" s="276"/>
      <c r="D47" s="276"/>
      <c r="E47" s="276"/>
      <c r="F47" s="276"/>
      <c r="G47" s="276"/>
      <c r="H47" s="276"/>
      <c r="I47" s="276"/>
      <c r="J47" s="276"/>
      <c r="K47" s="276"/>
    </row>
    <row r="48" spans="1:11" s="195" customFormat="1" ht="15" customHeight="1">
      <c r="A48" s="276"/>
      <c r="B48" s="276"/>
      <c r="C48" s="276"/>
      <c r="D48" s="276"/>
      <c r="E48" s="276"/>
      <c r="F48" s="276"/>
      <c r="G48" s="276"/>
      <c r="H48" s="276"/>
      <c r="I48" s="276"/>
      <c r="J48" s="276"/>
      <c r="K48" s="276"/>
    </row>
    <row r="49" spans="1:11" s="195" customFormat="1" ht="15" customHeight="1">
      <c r="A49" s="276"/>
      <c r="B49" s="276"/>
      <c r="C49" s="276"/>
      <c r="D49" s="276"/>
      <c r="E49" s="276"/>
      <c r="F49" s="276"/>
      <c r="G49" s="276"/>
      <c r="H49" s="276"/>
      <c r="I49" s="276"/>
      <c r="J49" s="276"/>
      <c r="K49" s="276"/>
    </row>
    <row r="50" spans="1:11" s="195" customFormat="1" ht="15" customHeight="1">
      <c r="A50" s="276"/>
      <c r="B50" s="276"/>
      <c r="C50" s="276"/>
      <c r="D50" s="276"/>
      <c r="E50" s="276"/>
      <c r="F50" s="276"/>
      <c r="G50" s="276"/>
      <c r="H50" s="276"/>
      <c r="I50" s="276"/>
      <c r="J50" s="276"/>
      <c r="K50" s="276"/>
    </row>
    <row r="51" spans="1:11" s="195" customFormat="1" ht="15" customHeight="1">
      <c r="A51" s="276"/>
      <c r="B51" s="276"/>
      <c r="C51" s="276"/>
      <c r="D51" s="276"/>
      <c r="E51" s="276"/>
      <c r="F51" s="276"/>
      <c r="G51" s="276"/>
      <c r="H51" s="276"/>
      <c r="I51" s="276"/>
      <c r="J51" s="276"/>
      <c r="K51" s="276"/>
    </row>
    <row r="52" spans="1:11" s="195" customFormat="1" ht="15" customHeight="1">
      <c r="A52" s="276"/>
      <c r="B52" s="276"/>
      <c r="C52" s="276"/>
      <c r="D52" s="276"/>
      <c r="E52" s="276"/>
      <c r="F52" s="276"/>
      <c r="G52" s="276"/>
      <c r="H52" s="276"/>
      <c r="I52" s="276"/>
      <c r="J52" s="276"/>
      <c r="K52" s="276"/>
    </row>
    <row r="53" spans="1:11" s="195" customFormat="1" ht="15" customHeight="1">
      <c r="A53" s="276"/>
      <c r="B53" s="276"/>
      <c r="C53" s="276"/>
      <c r="D53" s="276"/>
      <c r="E53" s="276"/>
      <c r="F53" s="276"/>
      <c r="G53" s="276"/>
      <c r="H53" s="276"/>
      <c r="I53" s="276"/>
      <c r="J53" s="276"/>
      <c r="K53" s="276"/>
    </row>
    <row r="54" spans="1:11" s="195" customFormat="1" ht="15" customHeight="1">
      <c r="A54" s="276"/>
      <c r="B54" s="276"/>
      <c r="C54" s="276"/>
      <c r="D54" s="276"/>
      <c r="E54" s="276"/>
      <c r="F54" s="276"/>
      <c r="G54" s="276"/>
      <c r="H54" s="276"/>
      <c r="I54" s="276"/>
      <c r="J54" s="276"/>
      <c r="K54" s="276"/>
    </row>
    <row r="55" spans="1:11" s="195" customFormat="1" ht="15" customHeight="1">
      <c r="A55" s="276"/>
      <c r="B55" s="276"/>
      <c r="C55" s="276"/>
      <c r="D55" s="276"/>
      <c r="E55" s="276"/>
      <c r="F55" s="276"/>
      <c r="G55" s="276"/>
      <c r="H55" s="276"/>
      <c r="I55" s="276"/>
      <c r="J55" s="276"/>
      <c r="K55" s="276"/>
    </row>
    <row r="56" spans="1:11" s="195" customFormat="1" ht="15" customHeight="1">
      <c r="A56" s="276"/>
      <c r="B56" s="276"/>
      <c r="C56" s="276"/>
      <c r="D56" s="276"/>
      <c r="E56" s="276"/>
      <c r="F56" s="276"/>
      <c r="G56" s="276"/>
      <c r="H56" s="276"/>
      <c r="I56" s="276"/>
      <c r="J56" s="276"/>
      <c r="K56" s="276"/>
    </row>
    <row r="57" spans="1:11" ht="15" customHeight="1">
      <c r="A57" s="276"/>
      <c r="B57" s="276"/>
      <c r="C57" s="276"/>
      <c r="D57" s="276"/>
      <c r="E57" s="276"/>
      <c r="F57" s="276"/>
      <c r="G57" s="276"/>
      <c r="H57" s="276"/>
      <c r="I57" s="276"/>
      <c r="J57" s="276"/>
      <c r="K57" s="276"/>
    </row>
    <row r="58" spans="1:11" s="195" customFormat="1" ht="13.9" customHeight="1">
      <c r="A58" s="276"/>
      <c r="B58" s="276"/>
      <c r="C58" s="276"/>
      <c r="D58" s="276"/>
      <c r="E58" s="276"/>
      <c r="F58" s="276"/>
      <c r="G58" s="276"/>
      <c r="H58" s="276"/>
      <c r="I58" s="276"/>
      <c r="J58" s="276"/>
      <c r="K58" s="276"/>
    </row>
    <row r="59" spans="1:11" s="195" customFormat="1" ht="15" customHeight="1">
      <c r="A59" s="276"/>
      <c r="B59" s="276"/>
      <c r="C59" s="276"/>
      <c r="D59" s="276"/>
      <c r="E59" s="276"/>
      <c r="F59" s="276"/>
      <c r="G59" s="276"/>
      <c r="H59" s="276"/>
      <c r="I59" s="276"/>
      <c r="J59" s="276"/>
      <c r="K59" s="276"/>
    </row>
    <row r="60" spans="1:11" s="195" customFormat="1" ht="15" customHeight="1">
      <c r="F60" s="214"/>
    </row>
    <row r="61" spans="1:11" s="195" customFormat="1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s="195" customFormat="1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s="195" customFormat="1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s="195" customFormat="1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s="195" customFormat="1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s="195" customFormat="1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s="195" customFormat="1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s="195" customFormat="1" ht="13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s="195" customFormat="1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s="195" customFormat="1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s="195" customFormat="1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</sheetData>
  <mergeCells count="37"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31:B31"/>
    <mergeCell ref="G26:H26"/>
    <mergeCell ref="A22:B22"/>
    <mergeCell ref="A23:B23"/>
    <mergeCell ref="A24:B24"/>
    <mergeCell ref="A25:B25"/>
    <mergeCell ref="G22:H22"/>
    <mergeCell ref="G23:H23"/>
    <mergeCell ref="G24:H24"/>
    <mergeCell ref="G25:H25"/>
    <mergeCell ref="A17:B17"/>
    <mergeCell ref="A4:B4"/>
    <mergeCell ref="A9:B9"/>
    <mergeCell ref="A10:B10"/>
    <mergeCell ref="A11:B11"/>
    <mergeCell ref="A12:B12"/>
    <mergeCell ref="A13:B13"/>
    <mergeCell ref="G5:G7"/>
    <mergeCell ref="G8:G10"/>
    <mergeCell ref="G11:G13"/>
    <mergeCell ref="G14:G16"/>
    <mergeCell ref="A5:B5"/>
    <mergeCell ref="A6:B6"/>
    <mergeCell ref="A7:B7"/>
    <mergeCell ref="A8:B8"/>
    <mergeCell ref="A14:B14"/>
    <mergeCell ref="A15:B15"/>
    <mergeCell ref="A16:B16"/>
  </mergeCells>
  <phoneticPr fontId="2"/>
  <pageMargins left="0.78740157480314965" right="0.78740157480314965" top="0.59055118110236227" bottom="0.35433070866141736" header="0.23622047244094491" footer="0.31496062992125984"/>
  <pageSetup paperSize="9" orientation="portrait" r:id="rId1"/>
  <headerFooter scaleWithDoc="0" alignWithMargins="0">
    <oddFooter>&amp;C－&amp;P－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view="pageBreakPreview" zoomScaleNormal="85" zoomScaleSheetLayoutView="100" workbookViewId="0"/>
  </sheetViews>
  <sheetFormatPr defaultColWidth="7.25" defaultRowHeight="13.5"/>
  <cols>
    <col min="1" max="1" width="7.25" style="4"/>
    <col min="2" max="2" width="8.25" style="4" customWidth="1"/>
    <col min="3" max="11" width="7.25" style="4"/>
    <col min="12" max="12" width="7.25" style="4" customWidth="1"/>
    <col min="13" max="16384" width="7.25" style="4"/>
  </cols>
  <sheetData>
    <row r="1" spans="1:12" ht="17.25" customHeight="1">
      <c r="A1" s="18" t="s">
        <v>278</v>
      </c>
      <c r="B1" s="191"/>
      <c r="C1" s="191"/>
      <c r="D1" s="191"/>
      <c r="E1" s="191"/>
      <c r="F1" s="191"/>
      <c r="G1" s="191"/>
    </row>
    <row r="2" spans="1:12" ht="15.95" customHeight="1"/>
    <row r="3" spans="1:12" ht="15" customHeight="1" thickBot="1">
      <c r="A3" s="4" t="s">
        <v>334</v>
      </c>
      <c r="E3" s="193"/>
      <c r="F3" s="193"/>
    </row>
    <row r="4" spans="1:12" s="195" customFormat="1" ht="29.25" customHeight="1" thickBot="1">
      <c r="A4" s="1357" t="s">
        <v>28</v>
      </c>
      <c r="B4" s="1358"/>
      <c r="C4" s="242" t="s">
        <v>279</v>
      </c>
      <c r="D4" s="905" t="s">
        <v>280</v>
      </c>
      <c r="E4" s="241" t="s">
        <v>93</v>
      </c>
      <c r="F4" s="467"/>
      <c r="G4" s="1357" t="s">
        <v>63</v>
      </c>
      <c r="H4" s="1358"/>
      <c r="I4" s="242" t="s">
        <v>279</v>
      </c>
      <c r="J4" s="905" t="s">
        <v>280</v>
      </c>
      <c r="K4" s="241" t="s">
        <v>93</v>
      </c>
      <c r="L4" s="467"/>
    </row>
    <row r="5" spans="1:12" s="195" customFormat="1" ht="13.9" customHeight="1">
      <c r="A5" s="1359" t="s">
        <v>348</v>
      </c>
      <c r="B5" s="1360"/>
      <c r="C5" s="196">
        <v>0.45454545454545453</v>
      </c>
      <c r="D5" s="265">
        <v>0.54545454545454541</v>
      </c>
      <c r="E5" s="251">
        <v>0</v>
      </c>
      <c r="F5" s="923"/>
      <c r="G5" s="1345" t="s">
        <v>23</v>
      </c>
      <c r="H5" s="1465"/>
      <c r="I5" s="196">
        <v>0.49575070821529743</v>
      </c>
      <c r="J5" s="197">
        <v>0.49008498583569404</v>
      </c>
      <c r="K5" s="217">
        <v>1.4164305949008499E-2</v>
      </c>
      <c r="L5" s="923"/>
    </row>
    <row r="6" spans="1:12" s="195" customFormat="1" ht="13.9" customHeight="1">
      <c r="A6" s="1361" t="s">
        <v>349</v>
      </c>
      <c r="B6" s="1362"/>
      <c r="C6" s="222">
        <v>0.57777777777777772</v>
      </c>
      <c r="D6" s="267">
        <v>0.42222222222222222</v>
      </c>
      <c r="E6" s="253">
        <v>0</v>
      </c>
      <c r="F6" s="491"/>
      <c r="G6" s="1466" t="s">
        <v>11</v>
      </c>
      <c r="H6" s="1467"/>
      <c r="I6" s="222">
        <v>0.51724137931034486</v>
      </c>
      <c r="J6" s="252">
        <v>0.48275862068965519</v>
      </c>
      <c r="K6" s="253">
        <v>0</v>
      </c>
      <c r="L6" s="491"/>
    </row>
    <row r="7" spans="1:12" s="195" customFormat="1" ht="13.9" customHeight="1">
      <c r="A7" s="1361" t="s">
        <v>303</v>
      </c>
      <c r="B7" s="1362"/>
      <c r="C7" s="222">
        <v>1</v>
      </c>
      <c r="D7" s="267">
        <v>0</v>
      </c>
      <c r="E7" s="253">
        <v>0</v>
      </c>
      <c r="F7" s="491"/>
      <c r="G7" s="1466" t="s">
        <v>12</v>
      </c>
      <c r="H7" s="1467"/>
      <c r="I7" s="222">
        <v>0.66666666666666663</v>
      </c>
      <c r="J7" s="252">
        <v>0.33333333333333331</v>
      </c>
      <c r="K7" s="253">
        <v>0</v>
      </c>
      <c r="L7" s="491"/>
    </row>
    <row r="8" spans="1:12" s="195" customFormat="1" ht="13.9" customHeight="1" thickBot="1">
      <c r="A8" s="1363" t="s">
        <v>365</v>
      </c>
      <c r="B8" s="1364"/>
      <c r="C8" s="222">
        <v>0.56666666666666665</v>
      </c>
      <c r="D8" s="267">
        <v>0.43333333333333335</v>
      </c>
      <c r="E8" s="253">
        <v>0</v>
      </c>
      <c r="F8" s="491"/>
      <c r="G8" s="1429" t="s">
        <v>13</v>
      </c>
      <c r="H8" s="1431"/>
      <c r="I8" s="223">
        <v>0.97222222222222221</v>
      </c>
      <c r="J8" s="215">
        <v>2.7777777777777776E-2</v>
      </c>
      <c r="K8" s="216">
        <v>0</v>
      </c>
      <c r="L8" s="491"/>
    </row>
    <row r="9" spans="1:12" s="195" customFormat="1" ht="13.9" customHeight="1">
      <c r="A9" s="1363" t="s">
        <v>350</v>
      </c>
      <c r="B9" s="1364"/>
      <c r="C9" s="222">
        <v>0.7142857142857143</v>
      </c>
      <c r="D9" s="267">
        <v>0.21428571428571427</v>
      </c>
      <c r="E9" s="253">
        <v>7.1428571428571425E-2</v>
      </c>
      <c r="F9" s="491"/>
      <c r="G9" s="641"/>
      <c r="H9" s="597"/>
      <c r="I9" s="328"/>
      <c r="J9" s="328"/>
      <c r="K9" s="213" t="s">
        <v>73</v>
      </c>
      <c r="L9" s="491"/>
    </row>
    <row r="10" spans="1:12" s="195" customFormat="1" ht="13.9" customHeight="1">
      <c r="A10" s="1363" t="s">
        <v>339</v>
      </c>
      <c r="B10" s="1364"/>
      <c r="C10" s="222">
        <v>0.3</v>
      </c>
      <c r="D10" s="267">
        <v>0.7</v>
      </c>
      <c r="E10" s="253">
        <v>0</v>
      </c>
      <c r="F10" s="491"/>
      <c r="G10" s="262"/>
      <c r="H10" s="641"/>
      <c r="I10" s="597"/>
      <c r="J10" s="328"/>
      <c r="K10" s="328"/>
      <c r="L10" s="328"/>
    </row>
    <row r="11" spans="1:12" s="195" customFormat="1" ht="13.9" customHeight="1">
      <c r="A11" s="1363" t="s">
        <v>305</v>
      </c>
      <c r="B11" s="1364"/>
      <c r="C11" s="222">
        <v>0.46938775510204084</v>
      </c>
      <c r="D11" s="267">
        <v>0.53061224489795922</v>
      </c>
      <c r="E11" s="253">
        <v>0</v>
      </c>
      <c r="F11" s="491"/>
      <c r="G11" s="262"/>
      <c r="H11" s="391"/>
      <c r="I11" s="597"/>
      <c r="J11" s="328"/>
      <c r="K11" s="328"/>
      <c r="L11" s="413"/>
    </row>
    <row r="12" spans="1:12" s="195" customFormat="1" ht="13.9" customHeight="1">
      <c r="A12" s="1363" t="s">
        <v>351</v>
      </c>
      <c r="B12" s="1364"/>
      <c r="C12" s="222">
        <v>0.5</v>
      </c>
      <c r="D12" s="267">
        <v>0.48863636363636365</v>
      </c>
      <c r="E12" s="253">
        <v>1.1363636363636364E-2</v>
      </c>
      <c r="F12" s="491"/>
      <c r="G12" s="262"/>
      <c r="H12" s="641"/>
      <c r="I12" s="597"/>
      <c r="J12" s="328"/>
      <c r="K12" s="328"/>
      <c r="L12" s="328"/>
    </row>
    <row r="13" spans="1:12" s="195" customFormat="1" ht="13.9" customHeight="1">
      <c r="A13" s="1363" t="s">
        <v>306</v>
      </c>
      <c r="B13" s="1364"/>
      <c r="C13" s="222">
        <v>0.6588235294117647</v>
      </c>
      <c r="D13" s="267">
        <v>0.31764705882352939</v>
      </c>
      <c r="E13" s="253">
        <v>2.3529411764705882E-2</v>
      </c>
      <c r="F13" s="491"/>
      <c r="G13" s="262"/>
      <c r="H13" s="641"/>
      <c r="I13" s="597"/>
      <c r="J13" s="328"/>
      <c r="K13" s="328"/>
      <c r="L13" s="328"/>
    </row>
    <row r="14" spans="1:12" s="195" customFormat="1" ht="13.9" customHeight="1" thickBot="1">
      <c r="A14" s="1365" t="s">
        <v>552</v>
      </c>
      <c r="B14" s="1366"/>
      <c r="C14" s="223">
        <v>0.57291666666666663</v>
      </c>
      <c r="D14" s="272">
        <v>0.41666666666666669</v>
      </c>
      <c r="E14" s="216">
        <v>1.0416666666666666E-2</v>
      </c>
      <c r="F14" s="491"/>
      <c r="G14" s="262"/>
      <c r="H14" s="391"/>
      <c r="I14" s="597"/>
      <c r="J14" s="328"/>
      <c r="K14" s="328"/>
      <c r="L14" s="413"/>
    </row>
    <row r="15" spans="1:12" s="195" customFormat="1" ht="13.9" customHeight="1" thickBot="1">
      <c r="A15" s="1355" t="s">
        <v>366</v>
      </c>
      <c r="B15" s="1356"/>
      <c r="C15" s="924">
        <v>0.55089820359281438</v>
      </c>
      <c r="D15" s="925">
        <v>0.43912175648702595</v>
      </c>
      <c r="E15" s="927">
        <v>9.9800399201596807E-3</v>
      </c>
      <c r="F15" s="491"/>
      <c r="G15" s="262"/>
      <c r="H15" s="641"/>
      <c r="I15" s="597"/>
      <c r="K15" s="328"/>
      <c r="L15" s="328"/>
    </row>
    <row r="16" spans="1:12" s="195" customFormat="1" ht="13.9" customHeight="1">
      <c r="A16" s="262"/>
      <c r="B16" s="262"/>
      <c r="C16" s="262"/>
      <c r="D16" s="262"/>
      <c r="E16" s="262"/>
      <c r="F16" s="262"/>
      <c r="G16" s="262"/>
      <c r="H16" s="262"/>
    </row>
    <row r="17" spans="1:12" s="195" customFormat="1" ht="13.9" customHeight="1" thickBot="1">
      <c r="A17" s="219" t="s">
        <v>568</v>
      </c>
      <c r="B17" s="245"/>
      <c r="C17" s="453"/>
      <c r="D17" s="453"/>
      <c r="E17" s="453"/>
      <c r="F17" s="453"/>
      <c r="H17" s="289"/>
      <c r="I17" s="289"/>
      <c r="J17" s="289"/>
      <c r="K17" s="289"/>
      <c r="L17" s="289"/>
    </row>
    <row r="18" spans="1:12" s="195" customFormat="1" ht="105" customHeight="1" thickBot="1">
      <c r="A18" s="1468" t="s">
        <v>28</v>
      </c>
      <c r="B18" s="1469"/>
      <c r="C18" s="371" t="s">
        <v>434</v>
      </c>
      <c r="D18" s="372" t="s">
        <v>281</v>
      </c>
      <c r="E18" s="372" t="s">
        <v>574</v>
      </c>
      <c r="F18" s="372" t="s">
        <v>282</v>
      </c>
      <c r="G18" s="372" t="s">
        <v>283</v>
      </c>
      <c r="H18" s="373" t="s">
        <v>528</v>
      </c>
      <c r="I18" s="289"/>
      <c r="J18" s="276"/>
      <c r="K18" s="276"/>
      <c r="L18" s="276"/>
    </row>
    <row r="19" spans="1:12" s="195" customFormat="1" ht="13.9" customHeight="1">
      <c r="A19" s="1345" t="s">
        <v>348</v>
      </c>
      <c r="B19" s="1465"/>
      <c r="C19" s="385">
        <v>0.47619047619047616</v>
      </c>
      <c r="D19" s="322">
        <v>0.14285714285714285</v>
      </c>
      <c r="E19" s="322">
        <v>0.59523809523809523</v>
      </c>
      <c r="F19" s="322">
        <v>0.2857142857142857</v>
      </c>
      <c r="G19" s="322">
        <v>0.23809523809523808</v>
      </c>
      <c r="H19" s="332">
        <v>0</v>
      </c>
      <c r="I19" s="289"/>
      <c r="J19" s="276"/>
      <c r="K19" s="276"/>
      <c r="L19" s="276"/>
    </row>
    <row r="20" spans="1:12" s="195" customFormat="1" ht="13.9" customHeight="1">
      <c r="A20" s="1466" t="s">
        <v>349</v>
      </c>
      <c r="B20" s="1467"/>
      <c r="C20" s="392">
        <v>0.26315789473684209</v>
      </c>
      <c r="D20" s="308">
        <v>5.2631578947368418E-2</v>
      </c>
      <c r="E20" s="308">
        <v>0.36842105263157893</v>
      </c>
      <c r="F20" s="308">
        <v>0.31578947368421051</v>
      </c>
      <c r="G20" s="308">
        <v>0.52631578947368418</v>
      </c>
      <c r="H20" s="296">
        <v>0</v>
      </c>
      <c r="I20" s="289"/>
      <c r="J20" s="276"/>
      <c r="K20" s="4"/>
      <c r="L20"/>
    </row>
    <row r="21" spans="1:12" s="195" customFormat="1" ht="13.9" customHeight="1">
      <c r="A21" s="1466" t="s">
        <v>303</v>
      </c>
      <c r="B21" s="1467"/>
      <c r="C21" s="392" t="s">
        <v>426</v>
      </c>
      <c r="D21" s="308" t="s">
        <v>40</v>
      </c>
      <c r="E21" s="308" t="s">
        <v>40</v>
      </c>
      <c r="F21" s="308" t="s">
        <v>40</v>
      </c>
      <c r="G21" s="308" t="s">
        <v>40</v>
      </c>
      <c r="H21" s="296" t="s">
        <v>40</v>
      </c>
      <c r="I21" s="289"/>
      <c r="J21" s="276"/>
      <c r="K21" s="4"/>
      <c r="L21"/>
    </row>
    <row r="22" spans="1:12" s="195" customFormat="1" ht="13.9" customHeight="1">
      <c r="A22" s="1343" t="s">
        <v>365</v>
      </c>
      <c r="B22" s="1420"/>
      <c r="C22" s="392">
        <v>0.69230769230769229</v>
      </c>
      <c r="D22" s="308">
        <v>7.6923076923076927E-2</v>
      </c>
      <c r="E22" s="308">
        <v>0.46153846153846156</v>
      </c>
      <c r="F22" s="308">
        <v>7.6923076923076927E-2</v>
      </c>
      <c r="G22" s="308">
        <v>0.23076923076923078</v>
      </c>
      <c r="H22" s="296">
        <v>0</v>
      </c>
      <c r="I22" s="289"/>
      <c r="J22" s="276"/>
      <c r="K22" s="4"/>
      <c r="L22"/>
    </row>
    <row r="23" spans="1:12" s="195" customFormat="1" ht="13.9" customHeight="1">
      <c r="A23" s="1343" t="s">
        <v>350</v>
      </c>
      <c r="B23" s="1420"/>
      <c r="C23" s="392">
        <v>0</v>
      </c>
      <c r="D23" s="308">
        <v>0</v>
      </c>
      <c r="E23" s="308">
        <v>0.66666666666666663</v>
      </c>
      <c r="F23" s="308">
        <v>0.33333333333333331</v>
      </c>
      <c r="G23" s="308">
        <v>0</v>
      </c>
      <c r="H23" s="296">
        <v>0</v>
      </c>
      <c r="I23" s="289"/>
      <c r="J23" s="276"/>
      <c r="K23" s="4"/>
      <c r="L23"/>
    </row>
    <row r="24" spans="1:12" s="195" customFormat="1" ht="13.9" customHeight="1">
      <c r="A24" s="1343" t="s">
        <v>339</v>
      </c>
      <c r="B24" s="1420"/>
      <c r="C24" s="392">
        <v>0.42857142857142855</v>
      </c>
      <c r="D24" s="308">
        <v>0.14285714285714285</v>
      </c>
      <c r="E24" s="308">
        <v>0.42857142857142855</v>
      </c>
      <c r="F24" s="308">
        <v>0</v>
      </c>
      <c r="G24" s="308">
        <v>0.2857142857142857</v>
      </c>
      <c r="H24" s="296">
        <v>0</v>
      </c>
      <c r="I24" s="289"/>
      <c r="J24" s="276"/>
      <c r="K24" s="4"/>
      <c r="L24"/>
    </row>
    <row r="25" spans="1:12" s="195" customFormat="1" ht="13.9" customHeight="1">
      <c r="A25" s="1343" t="s">
        <v>305</v>
      </c>
      <c r="B25" s="1420"/>
      <c r="C25" s="392">
        <v>0.53846153846153844</v>
      </c>
      <c r="D25" s="308">
        <v>3.8461538461538464E-2</v>
      </c>
      <c r="E25" s="308">
        <v>0.38461538461538464</v>
      </c>
      <c r="F25" s="308">
        <v>7.6923076923076927E-2</v>
      </c>
      <c r="G25" s="308">
        <v>0.15384615384615385</v>
      </c>
      <c r="H25" s="296">
        <v>7.6923076923076927E-2</v>
      </c>
      <c r="I25" s="289"/>
      <c r="J25" s="276"/>
      <c r="K25" s="4"/>
      <c r="L25"/>
    </row>
    <row r="26" spans="1:12" s="195" customFormat="1" ht="13.9" customHeight="1">
      <c r="A26" s="1343" t="s">
        <v>351</v>
      </c>
      <c r="B26" s="1420"/>
      <c r="C26" s="392">
        <v>0.30232558139534882</v>
      </c>
      <c r="D26" s="308">
        <v>2.3255813953488372E-2</v>
      </c>
      <c r="E26" s="308">
        <v>0.2558139534883721</v>
      </c>
      <c r="F26" s="308">
        <v>0.13953488372093023</v>
      </c>
      <c r="G26" s="308">
        <v>0.41860465116279072</v>
      </c>
      <c r="H26" s="296">
        <v>9.3023255813953487E-2</v>
      </c>
      <c r="I26" s="289"/>
      <c r="J26" s="276"/>
      <c r="K26" s="4"/>
      <c r="L26"/>
    </row>
    <row r="27" spans="1:12" s="195" customFormat="1" ht="13.9" customHeight="1">
      <c r="A27" s="1343" t="s">
        <v>306</v>
      </c>
      <c r="B27" s="1420"/>
      <c r="C27" s="392">
        <v>0.33333333333333331</v>
      </c>
      <c r="D27" s="308">
        <v>7.407407407407407E-2</v>
      </c>
      <c r="E27" s="308">
        <v>0.37037037037037035</v>
      </c>
      <c r="F27" s="308">
        <v>7.407407407407407E-2</v>
      </c>
      <c r="G27" s="308">
        <v>0.29629629629629628</v>
      </c>
      <c r="H27" s="296">
        <v>3.7037037037037035E-2</v>
      </c>
      <c r="I27" s="289"/>
      <c r="J27" s="276"/>
      <c r="K27" s="4"/>
      <c r="L27"/>
    </row>
    <row r="28" spans="1:12" s="195" customFormat="1" ht="13.9" customHeight="1" thickBot="1">
      <c r="A28" s="1346" t="s">
        <v>552</v>
      </c>
      <c r="B28" s="1422"/>
      <c r="C28" s="393">
        <v>0.4</v>
      </c>
      <c r="D28" s="304">
        <v>7.4999999999999997E-2</v>
      </c>
      <c r="E28" s="304">
        <v>0.47499999999999998</v>
      </c>
      <c r="F28" s="304">
        <v>0.125</v>
      </c>
      <c r="G28" s="304">
        <v>0.25</v>
      </c>
      <c r="H28" s="305">
        <v>7.4999999999999997E-2</v>
      </c>
      <c r="I28" s="289"/>
      <c r="J28" s="276"/>
      <c r="K28" s="4"/>
      <c r="L28"/>
    </row>
    <row r="29" spans="1:12" s="195" customFormat="1" ht="12" customHeight="1" thickBot="1">
      <c r="A29" s="1357" t="s">
        <v>366</v>
      </c>
      <c r="B29" s="1358"/>
      <c r="C29" s="901">
        <v>0.40454545454545454</v>
      </c>
      <c r="D29" s="902">
        <v>7.2727272727272724E-2</v>
      </c>
      <c r="E29" s="902">
        <v>0.42272727272727273</v>
      </c>
      <c r="F29" s="902">
        <v>0.15909090909090909</v>
      </c>
      <c r="G29" s="902">
        <v>0.29545454545454547</v>
      </c>
      <c r="H29" s="903">
        <v>4.5454545454545456E-2</v>
      </c>
      <c r="I29" s="289"/>
      <c r="J29" s="276"/>
      <c r="K29" s="4"/>
      <c r="L29"/>
    </row>
    <row r="30" spans="1:12" ht="15" customHeight="1" thickBot="1">
      <c r="A30" s="195"/>
      <c r="B30" s="195"/>
      <c r="C30" s="195"/>
      <c r="D30" s="195"/>
      <c r="E30" s="195"/>
      <c r="F30" s="195"/>
      <c r="G30" s="195"/>
      <c r="H30" s="195"/>
      <c r="I30" s="289"/>
      <c r="J30" s="276"/>
      <c r="L30"/>
    </row>
    <row r="31" spans="1:12" s="195" customFormat="1" ht="105" customHeight="1" thickBot="1">
      <c r="A31" s="1468" t="s">
        <v>63</v>
      </c>
      <c r="B31" s="1469"/>
      <c r="C31" s="1312" t="s">
        <v>434</v>
      </c>
      <c r="D31" s="1313" t="s">
        <v>281</v>
      </c>
      <c r="E31" s="1313" t="s">
        <v>574</v>
      </c>
      <c r="F31" s="1313" t="s">
        <v>282</v>
      </c>
      <c r="G31" s="1313" t="s">
        <v>283</v>
      </c>
      <c r="H31" s="1314" t="s">
        <v>528</v>
      </c>
      <c r="I31" s="289"/>
      <c r="J31" s="276"/>
      <c r="K31" s="4"/>
      <c r="L31"/>
    </row>
    <row r="32" spans="1:12" s="195" customFormat="1" ht="15" customHeight="1">
      <c r="A32" s="1342" t="s">
        <v>23</v>
      </c>
      <c r="B32" s="1502"/>
      <c r="C32" s="907">
        <v>0.43352601156069365</v>
      </c>
      <c r="D32" s="381">
        <v>8.0924855491329481E-2</v>
      </c>
      <c r="E32" s="381">
        <v>0.41040462427745666</v>
      </c>
      <c r="F32" s="381">
        <v>0.1791907514450867</v>
      </c>
      <c r="G32" s="381">
        <v>0.32369942196531792</v>
      </c>
      <c r="H32" s="383">
        <v>3.4682080924855488E-2</v>
      </c>
      <c r="I32" s="289"/>
      <c r="J32" s="276"/>
      <c r="K32" s="4"/>
      <c r="L32"/>
    </row>
    <row r="33" spans="1:12" s="195" customFormat="1" ht="15" customHeight="1">
      <c r="A33" s="1466" t="s">
        <v>11</v>
      </c>
      <c r="B33" s="1467"/>
      <c r="C33" s="824">
        <v>0.21428571428571427</v>
      </c>
      <c r="D33" s="394">
        <v>0</v>
      </c>
      <c r="E33" s="394">
        <v>0.4642857142857143</v>
      </c>
      <c r="F33" s="394">
        <v>0.14285714285714285</v>
      </c>
      <c r="G33" s="394">
        <v>0.25</v>
      </c>
      <c r="H33" s="307">
        <v>0.10714285714285714</v>
      </c>
      <c r="I33" s="289"/>
      <c r="J33" s="276"/>
      <c r="K33" s="4"/>
      <c r="L33"/>
    </row>
    <row r="34" spans="1:12" s="195" customFormat="1" ht="15" customHeight="1">
      <c r="A34" s="1466" t="s">
        <v>12</v>
      </c>
      <c r="B34" s="1467"/>
      <c r="C34" s="824">
        <v>0.3888888888888889</v>
      </c>
      <c r="D34" s="394">
        <v>0.1111111111111111</v>
      </c>
      <c r="E34" s="394">
        <v>0.5</v>
      </c>
      <c r="F34" s="394">
        <v>0</v>
      </c>
      <c r="G34" s="394">
        <v>0.1111111111111111</v>
      </c>
      <c r="H34" s="307">
        <v>5.5555555555555552E-2</v>
      </c>
      <c r="I34" s="289"/>
      <c r="J34" s="276"/>
      <c r="K34" s="4"/>
      <c r="L34"/>
    </row>
    <row r="35" spans="1:12" s="195" customFormat="1" ht="15" customHeight="1" thickBot="1">
      <c r="A35" s="1429" t="s">
        <v>13</v>
      </c>
      <c r="B35" s="1431"/>
      <c r="C35" s="393">
        <v>1</v>
      </c>
      <c r="D35" s="309">
        <v>0</v>
      </c>
      <c r="E35" s="309">
        <v>0</v>
      </c>
      <c r="F35" s="309">
        <v>0</v>
      </c>
      <c r="G35" s="309">
        <v>0</v>
      </c>
      <c r="H35" s="305">
        <v>0</v>
      </c>
      <c r="I35" s="289"/>
      <c r="J35" s="276"/>
      <c r="K35" s="4"/>
      <c r="L35"/>
    </row>
    <row r="36" spans="1:12" s="195" customFormat="1" ht="15" customHeight="1">
      <c r="A36" s="4"/>
      <c r="B36" s="4"/>
      <c r="C36" s="4"/>
      <c r="D36" s="4"/>
      <c r="E36" s="4"/>
      <c r="F36" s="4"/>
      <c r="G36" s="4"/>
      <c r="H36" s="213" t="s">
        <v>460</v>
      </c>
      <c r="I36" s="289"/>
      <c r="J36" s="4"/>
      <c r="K36" s="4"/>
      <c r="L36"/>
    </row>
    <row r="37" spans="1:12" s="195" customFormat="1" ht="15" customHeight="1" thickBot="1">
      <c r="A37" s="4"/>
      <c r="B37" s="4"/>
      <c r="C37" s="4"/>
      <c r="D37" s="4"/>
      <c r="E37" s="4"/>
      <c r="F37" s="4"/>
      <c r="G37" s="4"/>
      <c r="H37" s="4"/>
      <c r="I37" s="289"/>
      <c r="J37" s="4"/>
      <c r="K37" s="4"/>
      <c r="L37"/>
    </row>
    <row r="38" spans="1:12" s="195" customFormat="1" ht="7.5" customHeight="1">
      <c r="A38" s="1216"/>
      <c r="B38" s="487"/>
      <c r="C38" s="487"/>
      <c r="D38" s="487"/>
      <c r="E38" s="487"/>
      <c r="F38" s="487"/>
      <c r="G38" s="487"/>
      <c r="H38" s="487"/>
      <c r="I38" s="487"/>
      <c r="J38" s="487"/>
      <c r="K38" s="1250"/>
      <c r="L38"/>
    </row>
    <row r="39" spans="1:12" s="195" customFormat="1" ht="15" customHeight="1">
      <c r="A39" s="1219" t="s">
        <v>468</v>
      </c>
      <c r="B39" s="5"/>
      <c r="C39" s="5"/>
      <c r="D39" s="5"/>
      <c r="E39" s="5"/>
      <c r="F39" s="5"/>
      <c r="G39" s="5"/>
      <c r="H39" s="5"/>
      <c r="I39" s="5"/>
      <c r="J39" s="5"/>
      <c r="K39" s="1237"/>
      <c r="L39"/>
    </row>
    <row r="40" spans="1:12" s="195" customFormat="1" ht="1.5" customHeight="1">
      <c r="A40" s="1219"/>
      <c r="B40" s="5"/>
      <c r="C40" s="5"/>
      <c r="D40" s="5"/>
      <c r="E40" s="5"/>
      <c r="F40" s="5"/>
      <c r="G40" s="5"/>
      <c r="H40" s="5"/>
      <c r="I40" s="5"/>
      <c r="J40" s="5"/>
      <c r="K40" s="1237"/>
      <c r="L40"/>
    </row>
    <row r="41" spans="1:12" s="195" customFormat="1" ht="15" customHeight="1">
      <c r="A41" s="1227" t="s">
        <v>529</v>
      </c>
      <c r="B41" s="5"/>
      <c r="C41" s="5"/>
      <c r="D41" s="5"/>
      <c r="E41" s="5"/>
      <c r="F41" s="5"/>
      <c r="G41" s="5"/>
      <c r="H41" s="5"/>
      <c r="I41" s="5"/>
      <c r="J41" s="5"/>
      <c r="K41" s="1237"/>
      <c r="L41"/>
    </row>
    <row r="42" spans="1:12" s="195" customFormat="1" ht="15" customHeight="1">
      <c r="A42" s="1227" t="s">
        <v>530</v>
      </c>
      <c r="B42" s="5"/>
      <c r="C42" s="5"/>
      <c r="D42" s="5"/>
      <c r="E42" s="5"/>
      <c r="F42" s="5"/>
      <c r="G42" s="5"/>
      <c r="H42" s="5"/>
      <c r="I42" s="5"/>
      <c r="J42" s="5"/>
      <c r="K42" s="1237"/>
      <c r="L42"/>
    </row>
    <row r="43" spans="1:12" s="195" customFormat="1" ht="15" customHeight="1">
      <c r="A43" s="1227" t="s">
        <v>531</v>
      </c>
      <c r="B43" s="5"/>
      <c r="C43" s="5"/>
      <c r="D43" s="5"/>
      <c r="E43" s="5"/>
      <c r="F43" s="5"/>
      <c r="G43" s="5"/>
      <c r="H43" s="5"/>
      <c r="I43" s="5"/>
      <c r="J43" s="5"/>
      <c r="K43" s="1237"/>
      <c r="L43"/>
    </row>
    <row r="44" spans="1:12" s="195" customFormat="1" ht="15" customHeight="1">
      <c r="A44" s="1227" t="s">
        <v>532</v>
      </c>
      <c r="B44" s="5"/>
      <c r="C44" s="5"/>
      <c r="D44" s="5"/>
      <c r="E44" s="5"/>
      <c r="F44" s="5"/>
      <c r="G44" s="5"/>
      <c r="H44" s="5"/>
      <c r="I44" s="5"/>
      <c r="J44" s="5"/>
      <c r="K44" s="1237"/>
      <c r="L44"/>
    </row>
    <row r="45" spans="1:12" s="195" customFormat="1" ht="15" customHeight="1" thickBot="1">
      <c r="A45" s="1245"/>
      <c r="B45" s="248"/>
      <c r="C45" s="248"/>
      <c r="D45" s="248"/>
      <c r="E45" s="248"/>
      <c r="F45" s="1251"/>
      <c r="G45" s="1251"/>
      <c r="H45" s="1252"/>
      <c r="I45" s="1034"/>
      <c r="J45" s="1034"/>
      <c r="K45" s="1253"/>
      <c r="L45"/>
    </row>
    <row r="46" spans="1:12" s="195" customFormat="1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/>
    </row>
    <row r="47" spans="1:12" s="195" customFormat="1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s="195" customFormat="1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s="195" customFormat="1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s="195" customFormat="1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s="195" customFormat="1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s="195" customFormat="1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s="195" customFormat="1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s="195" customFormat="1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s="195" customFormat="1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s="195" customFormat="1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15" customHeight="1"/>
    <row r="58" spans="1:12" s="195" customFormat="1" ht="13.9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s="195" customFormat="1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s="195" customFormat="1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s="195" customFormat="1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s="195" customFormat="1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s="195" customFormat="1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s="195" customFormat="1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s="195" customFormat="1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s="195" customFormat="1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s="195" customFormat="1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s="195" customFormat="1" ht="13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s="195" customFormat="1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s="195" customFormat="1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s="195" customFormat="1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3" spans="1:12" ht="14.25" customHeight="1"/>
    <row r="76" spans="1:12" ht="14.25" customHeight="1"/>
    <row r="79" spans="1:12" ht="14.25" customHeight="1"/>
    <row r="88" ht="13.5" customHeight="1"/>
    <row r="93" ht="14.25" customHeight="1"/>
    <row r="102" ht="14.25" customHeight="1"/>
  </sheetData>
  <mergeCells count="34">
    <mergeCell ref="A35:B35"/>
    <mergeCell ref="A23:B23"/>
    <mergeCell ref="A24:B24"/>
    <mergeCell ref="A25:B25"/>
    <mergeCell ref="A26:B26"/>
    <mergeCell ref="A27:B27"/>
    <mergeCell ref="A28:B28"/>
    <mergeCell ref="A29:B29"/>
    <mergeCell ref="A31:B31"/>
    <mergeCell ref="A32:B32"/>
    <mergeCell ref="A33:B33"/>
    <mergeCell ref="A34:B34"/>
    <mergeCell ref="A22:B22"/>
    <mergeCell ref="A9:B9"/>
    <mergeCell ref="A10:B10"/>
    <mergeCell ref="A11:B11"/>
    <mergeCell ref="A12:B12"/>
    <mergeCell ref="A13:B13"/>
    <mergeCell ref="A14:B14"/>
    <mergeCell ref="A15:B15"/>
    <mergeCell ref="A18:B18"/>
    <mergeCell ref="A19:B19"/>
    <mergeCell ref="A20:B20"/>
    <mergeCell ref="A21:B21"/>
    <mergeCell ref="A8:B8"/>
    <mergeCell ref="A4:B4"/>
    <mergeCell ref="G4:H4"/>
    <mergeCell ref="A5:B5"/>
    <mergeCell ref="A6:B6"/>
    <mergeCell ref="A7:B7"/>
    <mergeCell ref="G5:H5"/>
    <mergeCell ref="G6:H6"/>
    <mergeCell ref="G7:H7"/>
    <mergeCell ref="G8:H8"/>
  </mergeCells>
  <phoneticPr fontId="2"/>
  <pageMargins left="0.78740157480314965" right="0.78740157480314965" top="0.59055118110236227" bottom="0.35433070866141736" header="0.23622047244094491" footer="0.31496062992125984"/>
  <pageSetup paperSize="9" scale="95" orientation="portrait" r:id="rId1"/>
  <headerFooter scaleWithDoc="0" alignWithMargins="0">
    <oddFooter>&amp;C－&amp;P－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pageSetUpPr fitToPage="1"/>
  </sheetPr>
  <dimension ref="A1:K56"/>
  <sheetViews>
    <sheetView view="pageBreakPreview" zoomScaleNormal="100" zoomScaleSheetLayoutView="100" workbookViewId="0"/>
  </sheetViews>
  <sheetFormatPr defaultColWidth="7.25" defaultRowHeight="13.5"/>
  <cols>
    <col min="1" max="16384" width="7.25" style="4"/>
  </cols>
  <sheetData>
    <row r="1" spans="1:11" ht="17.25" customHeight="1">
      <c r="A1" s="18" t="s">
        <v>335</v>
      </c>
      <c r="B1" s="191"/>
      <c r="C1" s="190"/>
    </row>
    <row r="2" spans="1:11" ht="15.95" customHeight="1"/>
    <row r="3" spans="1:11" s="193" customFormat="1" ht="15" customHeight="1" thickBot="1">
      <c r="A3" s="4" t="s">
        <v>569</v>
      </c>
    </row>
    <row r="4" spans="1:11" s="195" customFormat="1" ht="20.100000000000001" customHeight="1" thickBot="1">
      <c r="A4" s="1468" t="s">
        <v>28</v>
      </c>
      <c r="B4" s="1469"/>
      <c r="C4" s="389" t="s">
        <v>20</v>
      </c>
      <c r="D4" s="243" t="s">
        <v>21</v>
      </c>
      <c r="E4" s="282" t="s">
        <v>19</v>
      </c>
      <c r="G4" s="357" t="s">
        <v>63</v>
      </c>
      <c r="H4" s="282" t="s">
        <v>29</v>
      </c>
      <c r="I4" s="390" t="s">
        <v>20</v>
      </c>
      <c r="J4" s="284" t="s">
        <v>21</v>
      </c>
      <c r="K4" s="286" t="s">
        <v>19</v>
      </c>
    </row>
    <row r="5" spans="1:11" s="195" customFormat="1" ht="15" customHeight="1">
      <c r="A5" s="1359" t="s">
        <v>0</v>
      </c>
      <c r="B5" s="1460"/>
      <c r="C5" s="331">
        <v>0.59740259740259738</v>
      </c>
      <c r="D5" s="322">
        <v>0.40259740259740262</v>
      </c>
      <c r="E5" s="332">
        <v>0</v>
      </c>
      <c r="G5" s="1534" t="s">
        <v>60</v>
      </c>
      <c r="H5" s="200">
        <v>2014</v>
      </c>
      <c r="I5" s="331" t="s">
        <v>32</v>
      </c>
      <c r="J5" s="322" t="s">
        <v>40</v>
      </c>
      <c r="K5" s="332" t="s">
        <v>40</v>
      </c>
    </row>
    <row r="6" spans="1:11" s="195" customFormat="1" ht="15" customHeight="1">
      <c r="A6" s="1361" t="s">
        <v>1</v>
      </c>
      <c r="B6" s="1461"/>
      <c r="C6" s="310">
        <v>0.53333333333333333</v>
      </c>
      <c r="D6" s="308">
        <v>0.42222222222222222</v>
      </c>
      <c r="E6" s="296">
        <v>4.4444444444444446E-2</v>
      </c>
      <c r="G6" s="1532"/>
      <c r="H6" s="237">
        <v>2017</v>
      </c>
      <c r="I6" s="337">
        <v>0.63602941176470584</v>
      </c>
      <c r="J6" s="260">
        <v>0.28308823529411764</v>
      </c>
      <c r="K6" s="261">
        <v>8.0882352941176475E-2</v>
      </c>
    </row>
    <row r="7" spans="1:11" s="195" customFormat="1" ht="15" customHeight="1" thickBot="1">
      <c r="A7" s="1361" t="s">
        <v>246</v>
      </c>
      <c r="B7" s="1461"/>
      <c r="C7" s="873">
        <v>0.2857142857142857</v>
      </c>
      <c r="D7" s="252">
        <v>0.5714285714285714</v>
      </c>
      <c r="E7" s="253">
        <v>0.14285714285714285</v>
      </c>
      <c r="G7" s="1533"/>
      <c r="H7" s="238">
        <v>2020</v>
      </c>
      <c r="I7" s="393">
        <v>0.60056657223796039</v>
      </c>
      <c r="J7" s="304">
        <v>0.38243626062322944</v>
      </c>
      <c r="K7" s="305">
        <v>1.69971671388102E-2</v>
      </c>
    </row>
    <row r="8" spans="1:11" s="195" customFormat="1" ht="15" customHeight="1">
      <c r="A8" s="1363" t="s">
        <v>307</v>
      </c>
      <c r="B8" s="1418"/>
      <c r="C8" s="310">
        <v>0.6333333333333333</v>
      </c>
      <c r="D8" s="308">
        <v>0.33333333333333331</v>
      </c>
      <c r="E8" s="296">
        <v>3.3333333333333333E-2</v>
      </c>
      <c r="G8" s="1347" t="s">
        <v>11</v>
      </c>
      <c r="H8" s="200">
        <v>2014</v>
      </c>
      <c r="I8" s="330" t="s">
        <v>40</v>
      </c>
      <c r="J8" s="320" t="s">
        <v>40</v>
      </c>
      <c r="K8" s="333" t="s">
        <v>40</v>
      </c>
    </row>
    <row r="9" spans="1:11" s="195" customFormat="1" ht="15" customHeight="1">
      <c r="A9" s="1363" t="s">
        <v>2</v>
      </c>
      <c r="B9" s="1418"/>
      <c r="C9" s="310">
        <v>0.35714285714285715</v>
      </c>
      <c r="D9" s="308">
        <v>0.5714285714285714</v>
      </c>
      <c r="E9" s="296">
        <v>7.1428571428571425E-2</v>
      </c>
      <c r="G9" s="1532"/>
      <c r="H9" s="237">
        <v>2017</v>
      </c>
      <c r="I9" s="337">
        <v>0.67307692307692313</v>
      </c>
      <c r="J9" s="260">
        <v>0.25</v>
      </c>
      <c r="K9" s="261">
        <v>7.6923076923076927E-2</v>
      </c>
    </row>
    <row r="10" spans="1:11" s="195" customFormat="1" ht="15" customHeight="1" thickBot="1">
      <c r="A10" s="1363" t="s">
        <v>3</v>
      </c>
      <c r="B10" s="1418"/>
      <c r="C10" s="873">
        <v>0.7</v>
      </c>
      <c r="D10" s="252">
        <v>0.3</v>
      </c>
      <c r="E10" s="253">
        <v>0</v>
      </c>
      <c r="G10" s="1535"/>
      <c r="H10" s="238">
        <v>2020</v>
      </c>
      <c r="I10" s="393">
        <v>0.63793103448275867</v>
      </c>
      <c r="J10" s="304">
        <v>0.36206896551724138</v>
      </c>
      <c r="K10" s="305">
        <v>0</v>
      </c>
    </row>
    <row r="11" spans="1:11" s="195" customFormat="1" ht="15" customHeight="1">
      <c r="A11" s="1363" t="s">
        <v>302</v>
      </c>
      <c r="B11" s="1418"/>
      <c r="C11" s="310">
        <v>0.59183673469387754</v>
      </c>
      <c r="D11" s="308">
        <v>0.38775510204081631</v>
      </c>
      <c r="E11" s="296">
        <v>2.0408163265306121E-2</v>
      </c>
      <c r="G11" s="1534" t="s">
        <v>12</v>
      </c>
      <c r="H11" s="200">
        <v>2014</v>
      </c>
      <c r="I11" s="330" t="s">
        <v>40</v>
      </c>
      <c r="J11" s="320" t="s">
        <v>40</v>
      </c>
      <c r="K11" s="333" t="s">
        <v>40</v>
      </c>
    </row>
    <row r="12" spans="1:11" s="195" customFormat="1" ht="15" customHeight="1">
      <c r="A12" s="1363" t="s">
        <v>352</v>
      </c>
      <c r="B12" s="1418"/>
      <c r="C12" s="310">
        <v>0.57954545454545459</v>
      </c>
      <c r="D12" s="308">
        <v>0.39772727272727271</v>
      </c>
      <c r="E12" s="296">
        <v>2.2727272727272728E-2</v>
      </c>
      <c r="G12" s="1532"/>
      <c r="H12" s="237">
        <v>2017</v>
      </c>
      <c r="I12" s="337">
        <v>0.61111111111111116</v>
      </c>
      <c r="J12" s="260">
        <v>0.25</v>
      </c>
      <c r="K12" s="261">
        <v>0.1388888888888889</v>
      </c>
    </row>
    <row r="13" spans="1:11" s="195" customFormat="1" ht="15" customHeight="1" thickBot="1">
      <c r="A13" s="1363" t="s">
        <v>247</v>
      </c>
      <c r="B13" s="1418"/>
      <c r="C13" s="873">
        <v>0.76470588235294112</v>
      </c>
      <c r="D13" s="252">
        <v>0.23529411764705882</v>
      </c>
      <c r="E13" s="253">
        <v>0</v>
      </c>
      <c r="G13" s="1533"/>
      <c r="H13" s="238">
        <v>2020</v>
      </c>
      <c r="I13" s="393">
        <v>0.64814814814814814</v>
      </c>
      <c r="J13" s="304">
        <v>0.27777777777777779</v>
      </c>
      <c r="K13" s="305">
        <v>7.407407407407407E-2</v>
      </c>
    </row>
    <row r="14" spans="1:11" s="195" customFormat="1" ht="15" customHeight="1" thickBot="1">
      <c r="A14" s="1437" t="s">
        <v>551</v>
      </c>
      <c r="B14" s="1462"/>
      <c r="C14" s="309">
        <v>0.54166666666666663</v>
      </c>
      <c r="D14" s="304">
        <v>0.42708333333333331</v>
      </c>
      <c r="E14" s="305">
        <v>3.125E-2</v>
      </c>
      <c r="F14" s="214"/>
      <c r="G14" s="1347" t="s">
        <v>61</v>
      </c>
      <c r="H14" s="200">
        <v>2014</v>
      </c>
      <c r="I14" s="330" t="s">
        <v>40</v>
      </c>
      <c r="J14" s="320" t="s">
        <v>40</v>
      </c>
      <c r="K14" s="333" t="s">
        <v>40</v>
      </c>
    </row>
    <row r="15" spans="1:11" s="195" customFormat="1" ht="15" customHeight="1" thickBot="1">
      <c r="A15" s="1455" t="s">
        <v>353</v>
      </c>
      <c r="B15" s="1471"/>
      <c r="C15" s="381">
        <v>0.59880239520958078</v>
      </c>
      <c r="D15" s="382">
        <v>0.37924151696606784</v>
      </c>
      <c r="E15" s="383">
        <v>2.1956087824351298E-2</v>
      </c>
      <c r="F15" s="214"/>
      <c r="G15" s="1532"/>
      <c r="H15" s="237">
        <v>2017</v>
      </c>
      <c r="I15" s="950">
        <v>0.71875</v>
      </c>
      <c r="J15" s="604">
        <v>0.21875</v>
      </c>
      <c r="K15" s="605">
        <v>6.25E-2</v>
      </c>
    </row>
    <row r="16" spans="1:11" s="195" customFormat="1" ht="15" customHeight="1" thickTop="1" thickBot="1">
      <c r="A16" s="1457" t="s">
        <v>372</v>
      </c>
      <c r="B16" s="1472"/>
      <c r="C16" s="865">
        <v>0.64376590330788808</v>
      </c>
      <c r="D16" s="866">
        <v>0.26972010178117051</v>
      </c>
      <c r="E16" s="910">
        <v>8.6513994910941472E-2</v>
      </c>
      <c r="F16" s="214"/>
      <c r="G16" s="1533"/>
      <c r="H16" s="238">
        <v>2020</v>
      </c>
      <c r="I16" s="670">
        <v>0.44444444444444442</v>
      </c>
      <c r="J16" s="270">
        <v>0.52777777777777779</v>
      </c>
      <c r="K16" s="543">
        <v>2.7777777777777776E-2</v>
      </c>
    </row>
    <row r="17" spans="1:11" s="195" customFormat="1" ht="15" customHeight="1" thickBot="1">
      <c r="A17" s="1437" t="s">
        <v>373</v>
      </c>
      <c r="B17" s="1462"/>
      <c r="C17" s="393" t="s">
        <v>40</v>
      </c>
      <c r="D17" s="304" t="s">
        <v>40</v>
      </c>
      <c r="E17" s="305" t="s">
        <v>40</v>
      </c>
      <c r="F17" s="214"/>
      <c r="G17" s="387"/>
      <c r="H17" s="387"/>
      <c r="I17" s="387"/>
      <c r="J17" s="387"/>
      <c r="K17" s="213" t="s">
        <v>73</v>
      </c>
    </row>
    <row r="18" spans="1:11" s="195" customFormat="1" ht="15" customHeight="1">
      <c r="A18" s="641"/>
      <c r="B18" s="597"/>
      <c r="C18" s="491"/>
      <c r="D18" s="491"/>
      <c r="E18" s="491"/>
      <c r="F18" s="214"/>
      <c r="G18" s="214"/>
      <c r="H18" s="214"/>
      <c r="I18" s="387"/>
      <c r="J18" s="387"/>
      <c r="K18" s="387"/>
    </row>
    <row r="19" spans="1:11" s="195" customFormat="1" ht="15" customHeight="1">
      <c r="A19" s="641"/>
      <c r="B19" s="597"/>
      <c r="C19" s="328"/>
      <c r="D19" s="328"/>
      <c r="E19" s="328"/>
      <c r="F19" s="214"/>
      <c r="G19" s="214"/>
      <c r="H19" s="214"/>
      <c r="I19" s="387"/>
      <c r="J19" s="387"/>
      <c r="K19" s="387"/>
    </row>
    <row r="20" spans="1:11" s="195" customFormat="1" ht="15" customHeight="1">
      <c r="A20" s="391"/>
      <c r="B20" s="597"/>
      <c r="C20" s="491"/>
      <c r="D20" s="491"/>
      <c r="E20" s="491"/>
      <c r="F20" s="214"/>
      <c r="G20" s="214"/>
      <c r="H20" s="214"/>
      <c r="I20" s="387"/>
      <c r="J20" s="387"/>
      <c r="K20" s="387"/>
    </row>
    <row r="21" spans="1:11" s="195" customFormat="1" ht="15" customHeight="1">
      <c r="A21" s="641"/>
      <c r="B21" s="597"/>
      <c r="C21" s="491"/>
      <c r="D21" s="491"/>
      <c r="E21" s="491"/>
      <c r="F21" s="214"/>
      <c r="G21" s="214"/>
      <c r="H21" s="214"/>
      <c r="I21" s="387"/>
      <c r="J21" s="387"/>
      <c r="K21" s="387"/>
    </row>
    <row r="22" spans="1:11" s="195" customFormat="1" ht="15" customHeight="1">
      <c r="A22" s="1336"/>
      <c r="B22" s="1336"/>
      <c r="C22" s="328"/>
      <c r="D22" s="328"/>
      <c r="E22" s="328"/>
      <c r="F22" s="214"/>
      <c r="G22" s="214"/>
      <c r="H22" s="214"/>
      <c r="I22" s="387"/>
      <c r="J22" s="387"/>
      <c r="K22" s="387"/>
    </row>
    <row r="23" spans="1:11" s="195" customFormat="1" ht="15" customHeight="1">
      <c r="A23" s="1336"/>
      <c r="B23" s="1336"/>
      <c r="C23" s="491"/>
      <c r="D23" s="491"/>
      <c r="E23" s="491"/>
      <c r="F23" s="214"/>
      <c r="G23" s="214"/>
      <c r="H23" s="214"/>
      <c r="I23" s="387"/>
      <c r="J23" s="387"/>
      <c r="K23" s="387"/>
    </row>
    <row r="24" spans="1:11" s="195" customFormat="1" ht="15" customHeight="1">
      <c r="A24" s="1336"/>
      <c r="B24" s="1336"/>
      <c r="C24" s="491"/>
      <c r="D24" s="491"/>
      <c r="E24" s="491"/>
      <c r="F24" s="214"/>
      <c r="G24" s="214"/>
      <c r="H24" s="214"/>
      <c r="I24" s="387"/>
      <c r="J24" s="387"/>
      <c r="K24" s="387"/>
    </row>
    <row r="25" spans="1:11" s="195" customFormat="1" ht="15" customHeight="1">
      <c r="A25" s="1336"/>
      <c r="B25" s="1336"/>
      <c r="C25" s="328"/>
      <c r="D25" s="328"/>
      <c r="E25" s="328"/>
      <c r="F25" s="214"/>
      <c r="G25" s="214"/>
      <c r="H25" s="214"/>
      <c r="I25" s="387"/>
      <c r="J25" s="387"/>
      <c r="K25" s="387"/>
    </row>
    <row r="26" spans="1:11" s="195" customFormat="1" ht="15" customHeight="1">
      <c r="A26" s="1336"/>
      <c r="B26" s="1336"/>
      <c r="C26" s="491"/>
      <c r="D26" s="491"/>
      <c r="E26" s="491"/>
      <c r="F26" s="214"/>
      <c r="G26" s="214"/>
      <c r="H26" s="214"/>
      <c r="I26" s="387"/>
      <c r="J26" s="387"/>
      <c r="K26" s="387"/>
    </row>
    <row r="27" spans="1:11" s="195" customFormat="1" ht="15" customHeight="1">
      <c r="A27" s="1336"/>
      <c r="B27" s="1336"/>
      <c r="C27" s="491"/>
      <c r="D27" s="491"/>
      <c r="E27" s="491"/>
      <c r="F27" s="214"/>
      <c r="G27" s="214"/>
      <c r="H27" s="214"/>
      <c r="I27" s="387"/>
      <c r="J27" s="387"/>
      <c r="K27" s="387"/>
    </row>
    <row r="28" spans="1:11" s="195" customFormat="1" ht="15" customHeight="1">
      <c r="A28" s="1336"/>
      <c r="B28" s="1336"/>
      <c r="C28" s="328"/>
      <c r="D28" s="328"/>
      <c r="E28" s="328"/>
      <c r="F28" s="214"/>
      <c r="G28" s="214"/>
      <c r="H28" s="214"/>
      <c r="I28" s="387"/>
      <c r="J28" s="387"/>
      <c r="K28" s="387"/>
    </row>
    <row r="29" spans="1:11" s="195" customFormat="1" ht="15" customHeight="1">
      <c r="K29" s="213"/>
    </row>
    <row r="30" spans="1:11" s="193" customFormat="1" ht="15" customHeight="1">
      <c r="A30" s="276"/>
      <c r="B30" s="276"/>
      <c r="C30" s="276"/>
      <c r="D30" s="276"/>
      <c r="E30" s="276"/>
      <c r="F30" s="276"/>
      <c r="G30" s="276"/>
      <c r="H30" s="276"/>
      <c r="I30" s="276"/>
      <c r="J30" s="276"/>
    </row>
    <row r="31" spans="1:11" s="195" customFormat="1" ht="36.75" customHeight="1">
      <c r="A31" s="276"/>
      <c r="B31" s="276"/>
      <c r="C31" s="276"/>
      <c r="D31" s="276"/>
      <c r="E31" s="276"/>
      <c r="F31" s="276"/>
      <c r="G31" s="276"/>
      <c r="H31" s="276"/>
      <c r="I31" s="276"/>
      <c r="J31" s="276"/>
    </row>
    <row r="32" spans="1:11" s="195" customFormat="1" ht="25.5" customHeight="1">
      <c r="A32" s="276"/>
      <c r="B32" s="276"/>
      <c r="C32" s="276"/>
      <c r="D32" s="276"/>
      <c r="E32" s="276"/>
      <c r="F32" s="276"/>
      <c r="G32" s="276"/>
      <c r="H32" s="276"/>
      <c r="I32" s="276"/>
      <c r="J32" s="276"/>
    </row>
    <row r="33" spans="1:10" s="195" customFormat="1" ht="25.5" customHeight="1">
      <c r="A33" s="276"/>
      <c r="B33" s="276"/>
      <c r="C33" s="276"/>
      <c r="D33" s="276"/>
      <c r="E33" s="276"/>
      <c r="F33" s="276"/>
      <c r="G33" s="276"/>
      <c r="H33" s="276"/>
      <c r="I33" s="276"/>
      <c r="J33" s="276"/>
    </row>
    <row r="34" spans="1:10" s="195" customFormat="1" ht="25.5" customHeight="1">
      <c r="A34" s="276"/>
      <c r="B34" s="276"/>
      <c r="C34" s="276"/>
      <c r="D34" s="276"/>
      <c r="E34" s="276"/>
      <c r="F34" s="276"/>
      <c r="G34" s="276"/>
      <c r="H34" s="276"/>
      <c r="I34" s="276"/>
      <c r="J34" s="276"/>
    </row>
    <row r="35" spans="1:10" s="195" customFormat="1" ht="25.5" customHeight="1">
      <c r="A35" s="276"/>
      <c r="B35" s="276"/>
      <c r="C35" s="276"/>
      <c r="D35" s="276"/>
      <c r="E35" s="276"/>
      <c r="F35" s="276"/>
      <c r="G35" s="276"/>
      <c r="H35" s="276"/>
      <c r="I35" s="276"/>
      <c r="J35" s="276"/>
    </row>
    <row r="36" spans="1:10" s="195" customFormat="1" ht="25.5" customHeight="1">
      <c r="A36" s="276"/>
      <c r="B36" s="276"/>
      <c r="C36" s="276"/>
      <c r="D36" s="276"/>
      <c r="E36" s="276"/>
      <c r="F36" s="276"/>
      <c r="G36" s="276"/>
      <c r="H36" s="276"/>
      <c r="I36" s="276"/>
      <c r="J36" s="276"/>
    </row>
    <row r="37" spans="1:10" s="195" customFormat="1" ht="25.5" customHeight="1">
      <c r="A37" s="276"/>
      <c r="B37" s="276"/>
      <c r="C37" s="276"/>
      <c r="D37" s="276"/>
      <c r="E37" s="276"/>
      <c r="F37" s="276"/>
      <c r="G37" s="276"/>
      <c r="H37" s="276"/>
      <c r="I37" s="276"/>
      <c r="J37" s="276"/>
    </row>
    <row r="38" spans="1:10" s="195" customFormat="1" ht="25.5" customHeight="1">
      <c r="A38" s="276"/>
      <c r="B38" s="276"/>
      <c r="C38" s="276"/>
      <c r="D38" s="276"/>
      <c r="E38" s="276"/>
      <c r="F38" s="276"/>
      <c r="G38" s="276"/>
      <c r="H38" s="276"/>
      <c r="I38" s="276"/>
      <c r="J38" s="276"/>
    </row>
    <row r="39" spans="1:10" s="195" customFormat="1" ht="25.5" customHeight="1">
      <c r="A39" s="276"/>
      <c r="B39" s="276"/>
      <c r="C39" s="276"/>
      <c r="D39" s="276"/>
      <c r="E39" s="276"/>
      <c r="F39" s="276"/>
      <c r="G39" s="276"/>
      <c r="H39" s="276"/>
      <c r="I39" s="276"/>
      <c r="J39" s="276"/>
    </row>
    <row r="40" spans="1:10" s="195" customFormat="1" ht="15" customHeight="1">
      <c r="A40" s="276"/>
      <c r="B40" s="276"/>
      <c r="C40" s="276"/>
      <c r="D40" s="276"/>
      <c r="E40" s="276"/>
      <c r="F40" s="276"/>
      <c r="G40" s="276"/>
      <c r="H40" s="276"/>
      <c r="I40" s="276"/>
      <c r="J40" s="276"/>
    </row>
    <row r="41" spans="1:10" s="195" customFormat="1" ht="36.75" customHeight="1">
      <c r="A41" s="276"/>
      <c r="B41" s="276"/>
      <c r="C41" s="276"/>
      <c r="D41" s="276"/>
      <c r="E41" s="276"/>
      <c r="F41" s="276"/>
      <c r="G41" s="276"/>
      <c r="H41" s="276"/>
      <c r="I41" s="276"/>
      <c r="J41" s="276"/>
    </row>
    <row r="42" spans="1:10" s="195" customFormat="1" ht="25.5" customHeight="1">
      <c r="A42" s="276"/>
      <c r="B42" s="276"/>
      <c r="C42" s="276"/>
      <c r="D42" s="276"/>
      <c r="E42" s="276"/>
      <c r="F42" s="276"/>
      <c r="G42" s="276"/>
      <c r="H42" s="276"/>
      <c r="I42" s="276"/>
      <c r="J42" s="276"/>
    </row>
    <row r="43" spans="1:10" s="195" customFormat="1" ht="25.5" customHeight="1">
      <c r="A43" s="276"/>
      <c r="B43" s="276"/>
      <c r="C43" s="276"/>
      <c r="D43" s="276"/>
      <c r="E43" s="276"/>
      <c r="F43" s="276"/>
      <c r="G43" s="276"/>
      <c r="H43" s="276"/>
      <c r="I43" s="276"/>
      <c r="J43" s="276"/>
    </row>
    <row r="44" spans="1:10" s="195" customFormat="1" ht="25.5" customHeight="1">
      <c r="A44" s="276"/>
      <c r="B44" s="276"/>
      <c r="C44" s="276"/>
      <c r="D44" s="276"/>
      <c r="E44" s="276"/>
      <c r="F44" s="276"/>
      <c r="G44" s="276"/>
      <c r="H44" s="276"/>
      <c r="I44" s="276"/>
      <c r="J44" s="276"/>
    </row>
    <row r="45" spans="1:10" s="195" customFormat="1" ht="25.5" customHeight="1">
      <c r="A45" s="276"/>
      <c r="B45" s="276"/>
      <c r="C45" s="276"/>
      <c r="D45" s="276"/>
      <c r="E45" s="276"/>
      <c r="F45" s="276"/>
      <c r="G45" s="276"/>
      <c r="H45" s="276"/>
      <c r="I45" s="276"/>
      <c r="J45" s="276"/>
    </row>
    <row r="46" spans="1:10" s="195" customFormat="1" ht="15" customHeight="1">
      <c r="A46" s="276"/>
      <c r="B46" s="276"/>
      <c r="C46" s="276"/>
      <c r="D46" s="276"/>
      <c r="E46" s="276"/>
      <c r="F46" s="276"/>
      <c r="G46" s="276"/>
      <c r="H46" s="276"/>
      <c r="I46" s="276"/>
      <c r="J46" s="276"/>
    </row>
    <row r="47" spans="1:10" s="195" customFormat="1" ht="15" customHeight="1">
      <c r="A47" s="276"/>
      <c r="B47" s="276"/>
      <c r="C47" s="276"/>
      <c r="D47" s="276"/>
      <c r="E47" s="276"/>
      <c r="F47" s="276"/>
      <c r="G47" s="276"/>
      <c r="H47" s="276"/>
      <c r="I47" s="276"/>
      <c r="J47" s="276"/>
    </row>
    <row r="48" spans="1:10" s="195" customFormat="1" ht="15" customHeight="1"/>
    <row r="49" s="195" customFormat="1" ht="15" customHeight="1"/>
    <row r="50" s="195" customFormat="1" ht="15" customHeight="1"/>
    <row r="51" s="195" customFormat="1" ht="15" customHeight="1"/>
    <row r="52" s="195" customFormat="1" ht="15" customHeight="1"/>
    <row r="53" s="195" customFormat="1" ht="15" customHeight="1"/>
    <row r="54" s="195" customFormat="1" ht="15" customHeight="1"/>
    <row r="55" s="195" customFormat="1" ht="15" customHeight="1"/>
    <row r="56" s="195" customFormat="1" ht="15" customHeight="1"/>
  </sheetData>
  <mergeCells count="18">
    <mergeCell ref="G5:G7"/>
    <mergeCell ref="G8:G10"/>
    <mergeCell ref="G11:G13"/>
    <mergeCell ref="G14:G16"/>
    <mergeCell ref="A5:B5"/>
    <mergeCell ref="A6:B6"/>
    <mergeCell ref="A7:B7"/>
    <mergeCell ref="A8:B8"/>
    <mergeCell ref="A14:B14"/>
    <mergeCell ref="A15:B15"/>
    <mergeCell ref="A16:B16"/>
    <mergeCell ref="A17:B17"/>
    <mergeCell ref="A13:B13"/>
    <mergeCell ref="A4:B4"/>
    <mergeCell ref="A9:B9"/>
    <mergeCell ref="A10:B10"/>
    <mergeCell ref="A11:B11"/>
    <mergeCell ref="A12:B12"/>
  </mergeCells>
  <phoneticPr fontId="2"/>
  <pageMargins left="0.78740157480314965" right="0.78740157480314965" top="0.59055118110236227" bottom="0.35433070866141736" header="0.23622047244094491" footer="0.31496062992125984"/>
  <pageSetup paperSize="9" orientation="portrait" r:id="rId1"/>
  <headerFooter scaleWithDoc="0" alignWithMargins="0">
    <oddFooter>&amp;C－&amp;P－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pageSetUpPr fitToPage="1"/>
  </sheetPr>
  <dimension ref="A1:L61"/>
  <sheetViews>
    <sheetView view="pageBreakPreview" zoomScaleNormal="100" zoomScaleSheetLayoutView="100" workbookViewId="0"/>
  </sheetViews>
  <sheetFormatPr defaultColWidth="7.25" defaultRowHeight="13.5"/>
  <cols>
    <col min="1" max="12" width="7.25" style="4" customWidth="1"/>
    <col min="13" max="16384" width="7.25" style="4"/>
  </cols>
  <sheetData>
    <row r="1" spans="1:12" ht="17.25" customHeight="1">
      <c r="A1" s="18" t="s">
        <v>335</v>
      </c>
      <c r="B1" s="191"/>
      <c r="C1" s="190"/>
      <c r="D1" s="190"/>
      <c r="E1" s="190"/>
      <c r="F1" s="190"/>
      <c r="G1" s="190"/>
      <c r="H1" s="190"/>
      <c r="I1" s="190"/>
      <c r="J1" s="190"/>
    </row>
    <row r="2" spans="1:12" ht="15.95" customHeight="1"/>
    <row r="3" spans="1:12" s="193" customFormat="1" ht="15" customHeight="1" thickBot="1">
      <c r="A3" s="219" t="s">
        <v>570</v>
      </c>
    </row>
    <row r="4" spans="1:12" s="195" customFormat="1" ht="57.6" customHeight="1" thickBot="1">
      <c r="A4" s="1468" t="s">
        <v>28</v>
      </c>
      <c r="B4" s="1469"/>
      <c r="C4" s="395" t="s">
        <v>142</v>
      </c>
      <c r="D4" s="396" t="s">
        <v>143</v>
      </c>
      <c r="E4" s="396" t="s">
        <v>144</v>
      </c>
      <c r="F4" s="396" t="s">
        <v>145</v>
      </c>
      <c r="G4" s="396" t="s">
        <v>146</v>
      </c>
      <c r="H4" s="396" t="s">
        <v>147</v>
      </c>
      <c r="I4" s="396" t="s">
        <v>148</v>
      </c>
      <c r="J4" s="258" t="s">
        <v>149</v>
      </c>
      <c r="K4" s="397" t="s">
        <v>150</v>
      </c>
      <c r="L4" s="387"/>
    </row>
    <row r="5" spans="1:12" s="195" customFormat="1" ht="15" customHeight="1">
      <c r="A5" s="1359" t="s">
        <v>0</v>
      </c>
      <c r="B5" s="1460"/>
      <c r="C5" s="408">
        <v>5</v>
      </c>
      <c r="D5" s="398">
        <v>20</v>
      </c>
      <c r="E5" s="398">
        <v>23</v>
      </c>
      <c r="F5" s="398">
        <v>19</v>
      </c>
      <c r="G5" s="398">
        <v>9</v>
      </c>
      <c r="H5" s="398">
        <v>25</v>
      </c>
      <c r="I5" s="398">
        <v>2</v>
      </c>
      <c r="J5" s="398">
        <v>11</v>
      </c>
      <c r="K5" s="495">
        <v>0</v>
      </c>
      <c r="L5" s="387"/>
    </row>
    <row r="6" spans="1:12" s="195" customFormat="1" ht="15" customHeight="1">
      <c r="A6" s="1361" t="s">
        <v>1</v>
      </c>
      <c r="B6" s="1461"/>
      <c r="C6" s="409">
        <v>0</v>
      </c>
      <c r="D6" s="406">
        <v>3</v>
      </c>
      <c r="E6" s="406">
        <v>14</v>
      </c>
      <c r="F6" s="406">
        <v>8</v>
      </c>
      <c r="G6" s="406">
        <v>7</v>
      </c>
      <c r="H6" s="406">
        <v>5</v>
      </c>
      <c r="I6" s="406">
        <v>3</v>
      </c>
      <c r="J6" s="406">
        <v>5</v>
      </c>
      <c r="K6" s="407">
        <v>0</v>
      </c>
      <c r="L6" s="387"/>
    </row>
    <row r="7" spans="1:12" s="195" customFormat="1" ht="15" customHeight="1">
      <c r="A7" s="1361" t="s">
        <v>246</v>
      </c>
      <c r="B7" s="1461"/>
      <c r="C7" s="409">
        <v>1</v>
      </c>
      <c r="D7" s="406">
        <v>1</v>
      </c>
      <c r="E7" s="406">
        <v>2</v>
      </c>
      <c r="F7" s="406">
        <v>1</v>
      </c>
      <c r="G7" s="406">
        <v>1</v>
      </c>
      <c r="H7" s="406">
        <v>1</v>
      </c>
      <c r="I7" s="406">
        <v>1</v>
      </c>
      <c r="J7" s="406">
        <v>0</v>
      </c>
      <c r="K7" s="407">
        <v>0</v>
      </c>
      <c r="L7" s="387"/>
    </row>
    <row r="8" spans="1:12" s="195" customFormat="1" ht="15" customHeight="1">
      <c r="A8" s="1363" t="s">
        <v>307</v>
      </c>
      <c r="B8" s="1418"/>
      <c r="C8" s="409">
        <v>4</v>
      </c>
      <c r="D8" s="406">
        <v>12</v>
      </c>
      <c r="E8" s="406">
        <v>9</v>
      </c>
      <c r="F8" s="406">
        <v>8</v>
      </c>
      <c r="G8" s="406">
        <v>4</v>
      </c>
      <c r="H8" s="406">
        <v>4</v>
      </c>
      <c r="I8" s="406">
        <v>3</v>
      </c>
      <c r="J8" s="406">
        <v>3</v>
      </c>
      <c r="K8" s="407">
        <v>3</v>
      </c>
      <c r="L8" s="387"/>
    </row>
    <row r="9" spans="1:12" s="195" customFormat="1" ht="15" customHeight="1">
      <c r="A9" s="1363" t="s">
        <v>2</v>
      </c>
      <c r="B9" s="1418"/>
      <c r="C9" s="409">
        <v>0</v>
      </c>
      <c r="D9" s="406">
        <v>2</v>
      </c>
      <c r="E9" s="406">
        <v>2</v>
      </c>
      <c r="F9" s="406">
        <v>3</v>
      </c>
      <c r="G9" s="406">
        <v>1</v>
      </c>
      <c r="H9" s="406">
        <v>2</v>
      </c>
      <c r="I9" s="406">
        <v>0</v>
      </c>
      <c r="J9" s="406">
        <v>2</v>
      </c>
      <c r="K9" s="407">
        <v>0</v>
      </c>
      <c r="L9" s="387"/>
    </row>
    <row r="10" spans="1:12" s="195" customFormat="1" ht="15" customHeight="1">
      <c r="A10" s="1363" t="s">
        <v>3</v>
      </c>
      <c r="B10" s="1418"/>
      <c r="C10" s="409">
        <v>1</v>
      </c>
      <c r="D10" s="406">
        <v>5</v>
      </c>
      <c r="E10" s="406">
        <v>5</v>
      </c>
      <c r="F10" s="406">
        <v>3</v>
      </c>
      <c r="G10" s="406">
        <v>2</v>
      </c>
      <c r="H10" s="406">
        <v>1</v>
      </c>
      <c r="I10" s="406">
        <v>1</v>
      </c>
      <c r="J10" s="406">
        <v>1</v>
      </c>
      <c r="K10" s="407">
        <v>0</v>
      </c>
      <c r="L10" s="387"/>
    </row>
    <row r="11" spans="1:12" s="195" customFormat="1" ht="15" customHeight="1">
      <c r="A11" s="1363" t="s">
        <v>302</v>
      </c>
      <c r="B11" s="1418"/>
      <c r="C11" s="409">
        <v>2</v>
      </c>
      <c r="D11" s="406">
        <v>10</v>
      </c>
      <c r="E11" s="406">
        <v>23</v>
      </c>
      <c r="F11" s="406">
        <v>12</v>
      </c>
      <c r="G11" s="406">
        <v>5</v>
      </c>
      <c r="H11" s="406">
        <v>3</v>
      </c>
      <c r="I11" s="406">
        <v>6</v>
      </c>
      <c r="J11" s="406">
        <v>5</v>
      </c>
      <c r="K11" s="407">
        <v>0</v>
      </c>
      <c r="L11" s="387"/>
    </row>
    <row r="12" spans="1:12" s="195" customFormat="1" ht="15" customHeight="1">
      <c r="A12" s="1363" t="s">
        <v>352</v>
      </c>
      <c r="B12" s="1418"/>
      <c r="C12" s="409">
        <v>7</v>
      </c>
      <c r="D12" s="406">
        <v>21</v>
      </c>
      <c r="E12" s="406">
        <v>26</v>
      </c>
      <c r="F12" s="406">
        <v>19</v>
      </c>
      <c r="G12" s="406">
        <v>22</v>
      </c>
      <c r="H12" s="406">
        <v>13</v>
      </c>
      <c r="I12" s="406">
        <v>4</v>
      </c>
      <c r="J12" s="406">
        <v>11</v>
      </c>
      <c r="K12" s="407">
        <v>1</v>
      </c>
      <c r="L12" s="387"/>
    </row>
    <row r="13" spans="1:12" s="195" customFormat="1" ht="15" customHeight="1">
      <c r="A13" s="1363" t="s">
        <v>247</v>
      </c>
      <c r="B13" s="1418"/>
      <c r="C13" s="409">
        <v>18</v>
      </c>
      <c r="D13" s="406">
        <v>18</v>
      </c>
      <c r="E13" s="406">
        <v>37</v>
      </c>
      <c r="F13" s="406">
        <v>22</v>
      </c>
      <c r="G13" s="406">
        <v>22</v>
      </c>
      <c r="H13" s="406">
        <v>20</v>
      </c>
      <c r="I13" s="406">
        <v>9</v>
      </c>
      <c r="J13" s="406">
        <v>18</v>
      </c>
      <c r="K13" s="407">
        <v>5</v>
      </c>
      <c r="L13" s="387"/>
    </row>
    <row r="14" spans="1:12" s="195" customFormat="1" ht="15" customHeight="1" thickBot="1">
      <c r="A14" s="1365" t="s">
        <v>553</v>
      </c>
      <c r="B14" s="1464"/>
      <c r="C14" s="410">
        <v>9</v>
      </c>
      <c r="D14" s="399">
        <v>18</v>
      </c>
      <c r="E14" s="399">
        <v>27</v>
      </c>
      <c r="F14" s="399">
        <v>15</v>
      </c>
      <c r="G14" s="399">
        <v>17</v>
      </c>
      <c r="H14" s="399">
        <v>18</v>
      </c>
      <c r="I14" s="399">
        <v>5</v>
      </c>
      <c r="J14" s="399">
        <v>14</v>
      </c>
      <c r="K14" s="400">
        <v>1</v>
      </c>
      <c r="L14" s="387"/>
    </row>
    <row r="15" spans="1:12" s="195" customFormat="1" ht="15" customHeight="1" thickBot="1">
      <c r="A15" s="1455" t="s">
        <v>345</v>
      </c>
      <c r="B15" s="1471"/>
      <c r="C15" s="951">
        <v>47</v>
      </c>
      <c r="D15" s="952">
        <v>110</v>
      </c>
      <c r="E15" s="952">
        <v>168</v>
      </c>
      <c r="F15" s="952">
        <v>110</v>
      </c>
      <c r="G15" s="952">
        <v>90</v>
      </c>
      <c r="H15" s="952">
        <v>92</v>
      </c>
      <c r="I15" s="952">
        <v>34</v>
      </c>
      <c r="J15" s="952">
        <v>70</v>
      </c>
      <c r="K15" s="953">
        <v>10</v>
      </c>
      <c r="L15" s="387"/>
    </row>
    <row r="16" spans="1:12" s="195" customFormat="1" ht="15" customHeight="1" thickTop="1">
      <c r="A16" s="1457" t="s">
        <v>370</v>
      </c>
      <c r="B16" s="1472"/>
      <c r="C16" s="954">
        <v>42</v>
      </c>
      <c r="D16" s="955">
        <v>77</v>
      </c>
      <c r="E16" s="955">
        <v>104</v>
      </c>
      <c r="F16" s="955">
        <v>87</v>
      </c>
      <c r="G16" s="955">
        <v>97</v>
      </c>
      <c r="H16" s="955">
        <v>80</v>
      </c>
      <c r="I16" s="955">
        <v>40</v>
      </c>
      <c r="J16" s="955">
        <v>65</v>
      </c>
      <c r="K16" s="956">
        <v>5</v>
      </c>
      <c r="L16" s="387"/>
    </row>
    <row r="17" spans="1:12" s="195" customFormat="1" ht="15" customHeight="1" thickBot="1">
      <c r="A17" s="1437" t="s">
        <v>369</v>
      </c>
      <c r="B17" s="1462"/>
      <c r="C17" s="957">
        <v>21</v>
      </c>
      <c r="D17" s="399">
        <v>82</v>
      </c>
      <c r="E17" s="399">
        <v>86</v>
      </c>
      <c r="F17" s="399">
        <v>71</v>
      </c>
      <c r="G17" s="399">
        <v>79</v>
      </c>
      <c r="H17" s="399">
        <v>58</v>
      </c>
      <c r="I17" s="399">
        <v>30</v>
      </c>
      <c r="J17" s="399">
        <v>40</v>
      </c>
      <c r="K17" s="400">
        <v>12</v>
      </c>
      <c r="L17" s="387"/>
    </row>
    <row r="18" spans="1:12" s="195" customFormat="1" ht="15" customHeight="1" thickBot="1">
      <c r="L18" s="387"/>
    </row>
    <row r="19" spans="1:12" s="195" customFormat="1" ht="57.6" customHeight="1" thickBot="1">
      <c r="A19" s="1171" t="s">
        <v>63</v>
      </c>
      <c r="B19" s="282" t="s">
        <v>29</v>
      </c>
      <c r="C19" s="395" t="s">
        <v>142</v>
      </c>
      <c r="D19" s="396" t="s">
        <v>143</v>
      </c>
      <c r="E19" s="396" t="s">
        <v>144</v>
      </c>
      <c r="F19" s="396" t="s">
        <v>145</v>
      </c>
      <c r="G19" s="396" t="s">
        <v>146</v>
      </c>
      <c r="H19" s="396" t="s">
        <v>147</v>
      </c>
      <c r="I19" s="396" t="s">
        <v>148</v>
      </c>
      <c r="J19" s="258" t="s">
        <v>149</v>
      </c>
      <c r="K19" s="397" t="s">
        <v>150</v>
      </c>
      <c r="L19" s="387"/>
    </row>
    <row r="20" spans="1:12" s="195" customFormat="1" ht="15" customHeight="1">
      <c r="A20" s="1534" t="s">
        <v>60</v>
      </c>
      <c r="B20" s="200">
        <v>2014</v>
      </c>
      <c r="C20" s="408">
        <v>15</v>
      </c>
      <c r="D20" s="398">
        <v>68</v>
      </c>
      <c r="E20" s="398">
        <v>72</v>
      </c>
      <c r="F20" s="398">
        <v>55</v>
      </c>
      <c r="G20" s="398">
        <v>58</v>
      </c>
      <c r="H20" s="398">
        <v>46</v>
      </c>
      <c r="I20" s="398">
        <v>26</v>
      </c>
      <c r="J20" s="398">
        <v>29</v>
      </c>
      <c r="K20" s="495">
        <v>12</v>
      </c>
      <c r="L20" s="387"/>
    </row>
    <row r="21" spans="1:12" s="195" customFormat="1" ht="15" customHeight="1">
      <c r="A21" s="1532"/>
      <c r="B21" s="237">
        <v>2017</v>
      </c>
      <c r="C21" s="409">
        <v>21</v>
      </c>
      <c r="D21" s="406">
        <v>56</v>
      </c>
      <c r="E21" s="406">
        <v>74</v>
      </c>
      <c r="F21" s="406">
        <v>61</v>
      </c>
      <c r="G21" s="406">
        <v>60</v>
      </c>
      <c r="H21" s="406">
        <v>55</v>
      </c>
      <c r="I21" s="406">
        <v>32</v>
      </c>
      <c r="J21" s="406">
        <v>42</v>
      </c>
      <c r="K21" s="407">
        <v>3</v>
      </c>
      <c r="L21" s="387"/>
    </row>
    <row r="22" spans="1:12" s="195" customFormat="1" ht="15" customHeight="1" thickBot="1">
      <c r="A22" s="1533"/>
      <c r="B22" s="238">
        <v>2020</v>
      </c>
      <c r="C22" s="410">
        <v>32</v>
      </c>
      <c r="D22" s="399">
        <v>88</v>
      </c>
      <c r="E22" s="399">
        <v>124</v>
      </c>
      <c r="F22" s="399">
        <v>76</v>
      </c>
      <c r="G22" s="399">
        <v>57</v>
      </c>
      <c r="H22" s="399">
        <v>63</v>
      </c>
      <c r="I22" s="399">
        <v>25</v>
      </c>
      <c r="J22" s="399">
        <v>52</v>
      </c>
      <c r="K22" s="400">
        <v>6</v>
      </c>
      <c r="L22" s="387"/>
    </row>
    <row r="23" spans="1:12" s="195" customFormat="1" ht="15" customHeight="1">
      <c r="A23" s="1347" t="s">
        <v>11</v>
      </c>
      <c r="B23" s="200">
        <v>2014</v>
      </c>
      <c r="C23" s="411">
        <v>3</v>
      </c>
      <c r="D23" s="401">
        <v>5</v>
      </c>
      <c r="E23" s="401">
        <v>9</v>
      </c>
      <c r="F23" s="401">
        <v>7</v>
      </c>
      <c r="G23" s="401">
        <v>6</v>
      </c>
      <c r="H23" s="401">
        <v>6</v>
      </c>
      <c r="I23" s="401">
        <v>2</v>
      </c>
      <c r="J23" s="401">
        <v>6</v>
      </c>
      <c r="K23" s="402">
        <v>0</v>
      </c>
      <c r="L23" s="387"/>
    </row>
    <row r="24" spans="1:12" s="195" customFormat="1" ht="15" customHeight="1">
      <c r="A24" s="1532"/>
      <c r="B24" s="237">
        <v>2017</v>
      </c>
      <c r="C24" s="409">
        <v>4</v>
      </c>
      <c r="D24" s="406">
        <v>14</v>
      </c>
      <c r="E24" s="406">
        <v>12</v>
      </c>
      <c r="F24" s="406">
        <v>16</v>
      </c>
      <c r="G24" s="406">
        <v>17</v>
      </c>
      <c r="H24" s="406">
        <v>13</v>
      </c>
      <c r="I24" s="406">
        <v>4</v>
      </c>
      <c r="J24" s="406">
        <v>4</v>
      </c>
      <c r="K24" s="407">
        <v>1</v>
      </c>
      <c r="L24" s="387"/>
    </row>
    <row r="25" spans="1:12" s="195" customFormat="1" ht="15" customHeight="1" thickBot="1">
      <c r="A25" s="1535"/>
      <c r="B25" s="238">
        <v>2020</v>
      </c>
      <c r="C25" s="412">
        <v>11</v>
      </c>
      <c r="D25" s="403">
        <v>12</v>
      </c>
      <c r="E25" s="403">
        <v>16</v>
      </c>
      <c r="F25" s="403">
        <v>10</v>
      </c>
      <c r="G25" s="403">
        <v>12</v>
      </c>
      <c r="H25" s="403">
        <v>12</v>
      </c>
      <c r="I25" s="403">
        <v>4</v>
      </c>
      <c r="J25" s="403">
        <v>11</v>
      </c>
      <c r="K25" s="404">
        <v>4</v>
      </c>
      <c r="L25" s="387"/>
    </row>
    <row r="26" spans="1:12" s="195" customFormat="1" ht="15" customHeight="1">
      <c r="A26" s="1534" t="s">
        <v>12</v>
      </c>
      <c r="B26" s="200">
        <v>2014</v>
      </c>
      <c r="C26" s="408">
        <v>2</v>
      </c>
      <c r="D26" s="398">
        <v>3</v>
      </c>
      <c r="E26" s="398">
        <v>3</v>
      </c>
      <c r="F26" s="398">
        <v>6</v>
      </c>
      <c r="G26" s="398">
        <v>7</v>
      </c>
      <c r="H26" s="398">
        <v>4</v>
      </c>
      <c r="I26" s="398">
        <v>2</v>
      </c>
      <c r="J26" s="398">
        <v>2</v>
      </c>
      <c r="K26" s="495">
        <v>0</v>
      </c>
      <c r="L26" s="387"/>
    </row>
    <row r="27" spans="1:12" s="195" customFormat="1" ht="15" customHeight="1">
      <c r="A27" s="1532"/>
      <c r="B27" s="237">
        <v>2017</v>
      </c>
      <c r="C27" s="409">
        <v>8</v>
      </c>
      <c r="D27" s="406">
        <v>1</v>
      </c>
      <c r="E27" s="406">
        <v>10</v>
      </c>
      <c r="F27" s="406">
        <v>6</v>
      </c>
      <c r="G27" s="406">
        <v>6</v>
      </c>
      <c r="H27" s="406">
        <v>8</v>
      </c>
      <c r="I27" s="406">
        <v>3</v>
      </c>
      <c r="J27" s="406">
        <v>10</v>
      </c>
      <c r="K27" s="407">
        <v>1</v>
      </c>
      <c r="L27" s="387"/>
    </row>
    <row r="28" spans="1:12" s="195" customFormat="1" ht="15" customHeight="1" thickBot="1">
      <c r="A28" s="1533"/>
      <c r="B28" s="238">
        <v>2020</v>
      </c>
      <c r="C28" s="410">
        <v>4</v>
      </c>
      <c r="D28" s="399">
        <v>7</v>
      </c>
      <c r="E28" s="399">
        <v>17</v>
      </c>
      <c r="F28" s="399">
        <v>15</v>
      </c>
      <c r="G28" s="399">
        <v>12</v>
      </c>
      <c r="H28" s="399">
        <v>13</v>
      </c>
      <c r="I28" s="399">
        <v>3</v>
      </c>
      <c r="J28" s="399">
        <v>3</v>
      </c>
      <c r="K28" s="400">
        <v>0</v>
      </c>
      <c r="L28" s="387"/>
    </row>
    <row r="29" spans="1:12" s="195" customFormat="1" ht="15" customHeight="1">
      <c r="A29" s="1347" t="s">
        <v>61</v>
      </c>
      <c r="B29" s="200">
        <v>2014</v>
      </c>
      <c r="C29" s="411">
        <v>1</v>
      </c>
      <c r="D29" s="401">
        <v>6</v>
      </c>
      <c r="E29" s="401">
        <v>2</v>
      </c>
      <c r="F29" s="401">
        <v>3</v>
      </c>
      <c r="G29" s="401">
        <v>8</v>
      </c>
      <c r="H29" s="401">
        <v>2</v>
      </c>
      <c r="I29" s="401">
        <v>0</v>
      </c>
      <c r="J29" s="401">
        <v>3</v>
      </c>
      <c r="K29" s="402">
        <v>0</v>
      </c>
      <c r="L29" s="387"/>
    </row>
    <row r="30" spans="1:12" s="195" customFormat="1" ht="12">
      <c r="A30" s="1532"/>
      <c r="B30" s="237">
        <v>2017</v>
      </c>
      <c r="C30" s="409">
        <v>9</v>
      </c>
      <c r="D30" s="406">
        <v>6</v>
      </c>
      <c r="E30" s="406">
        <v>8</v>
      </c>
      <c r="F30" s="406">
        <v>4</v>
      </c>
      <c r="G30" s="406">
        <v>14</v>
      </c>
      <c r="H30" s="406">
        <v>4</v>
      </c>
      <c r="I30" s="406">
        <v>1</v>
      </c>
      <c r="J30" s="406">
        <v>9</v>
      </c>
      <c r="K30" s="407">
        <v>0</v>
      </c>
      <c r="L30" s="387"/>
    </row>
    <row r="31" spans="1:12" s="195" customFormat="1" ht="15" customHeight="1" thickBot="1">
      <c r="A31" s="1533"/>
      <c r="B31" s="238">
        <v>2020</v>
      </c>
      <c r="C31" s="410">
        <v>0</v>
      </c>
      <c r="D31" s="399">
        <v>3</v>
      </c>
      <c r="E31" s="399">
        <v>11</v>
      </c>
      <c r="F31" s="399">
        <v>9</v>
      </c>
      <c r="G31" s="399">
        <v>9</v>
      </c>
      <c r="H31" s="399">
        <v>4</v>
      </c>
      <c r="I31" s="399">
        <v>2</v>
      </c>
      <c r="J31" s="399">
        <v>4</v>
      </c>
      <c r="K31" s="400">
        <v>0</v>
      </c>
      <c r="L31" s="387"/>
    </row>
    <row r="32" spans="1:12" s="195" customFormat="1" ht="15" customHeight="1">
      <c r="I32" s="187"/>
      <c r="J32" s="187"/>
      <c r="K32" s="339" t="s">
        <v>151</v>
      </c>
      <c r="L32" s="387"/>
    </row>
    <row r="33" spans="1:12" s="195" customFormat="1" ht="15" customHeight="1" thickBot="1">
      <c r="A33" s="70"/>
      <c r="B33" s="387"/>
      <c r="C33" s="387"/>
      <c r="D33" s="387"/>
      <c r="E33" s="387"/>
      <c r="F33" s="387"/>
      <c r="G33" s="387"/>
      <c r="H33" s="387"/>
      <c r="I33" s="387"/>
      <c r="J33" s="387"/>
      <c r="K33" s="387"/>
      <c r="L33" s="387"/>
    </row>
    <row r="34" spans="1:12" s="195" customFormat="1" ht="6.75" customHeight="1">
      <c r="A34" s="1216"/>
      <c r="B34" s="487"/>
      <c r="C34" s="487"/>
      <c r="D34" s="1254"/>
      <c r="E34" s="1254"/>
      <c r="F34" s="1254"/>
      <c r="G34" s="1254"/>
      <c r="H34" s="1254"/>
      <c r="I34" s="1254"/>
      <c r="J34" s="1254"/>
      <c r="K34" s="1255"/>
      <c r="L34" s="387"/>
    </row>
    <row r="35" spans="1:12" s="195" customFormat="1" ht="15" customHeight="1">
      <c r="A35" s="1219" t="s">
        <v>468</v>
      </c>
      <c r="B35" s="5"/>
      <c r="C35" s="5"/>
      <c r="D35" s="214"/>
      <c r="E35" s="214"/>
      <c r="F35" s="214"/>
      <c r="G35" s="214"/>
      <c r="H35" s="214"/>
      <c r="I35" s="214"/>
      <c r="J35" s="214"/>
      <c r="K35" s="1256"/>
      <c r="L35" s="387"/>
    </row>
    <row r="36" spans="1:12" s="195" customFormat="1" ht="5.25" customHeight="1">
      <c r="A36" s="1219"/>
      <c r="B36" s="5"/>
      <c r="C36" s="5"/>
      <c r="D36" s="214"/>
      <c r="E36" s="214"/>
      <c r="F36" s="214"/>
      <c r="G36" s="214"/>
      <c r="H36" s="214"/>
      <c r="I36" s="214"/>
      <c r="J36" s="214"/>
      <c r="K36" s="1256"/>
      <c r="L36" s="387"/>
    </row>
    <row r="37" spans="1:12" s="195" customFormat="1" ht="15" customHeight="1">
      <c r="A37" s="1227" t="s">
        <v>533</v>
      </c>
      <c r="B37" s="5"/>
      <c r="C37" s="5"/>
      <c r="D37" s="214"/>
      <c r="E37" s="214"/>
      <c r="F37" s="214"/>
      <c r="G37" s="214"/>
      <c r="H37" s="214"/>
      <c r="I37" s="214"/>
      <c r="J37" s="214"/>
      <c r="K37" s="1256"/>
      <c r="L37" s="387"/>
    </row>
    <row r="38" spans="1:12" s="195" customFormat="1" ht="15" customHeight="1">
      <c r="A38" s="1227" t="s">
        <v>539</v>
      </c>
      <c r="B38" s="5"/>
      <c r="C38" s="5"/>
      <c r="D38" s="214"/>
      <c r="E38" s="214"/>
      <c r="F38" s="214"/>
      <c r="G38" s="214"/>
      <c r="H38" s="214"/>
      <c r="I38" s="214"/>
      <c r="J38" s="214"/>
      <c r="K38" s="1256"/>
      <c r="L38" s="387"/>
    </row>
    <row r="39" spans="1:12" s="195" customFormat="1" ht="15" customHeight="1">
      <c r="A39" s="1227" t="s">
        <v>540</v>
      </c>
      <c r="B39" s="5"/>
      <c r="C39" s="5"/>
      <c r="D39" s="214"/>
      <c r="E39" s="214"/>
      <c r="F39" s="214"/>
      <c r="G39" s="214"/>
      <c r="H39" s="214"/>
      <c r="I39" s="214"/>
      <c r="J39" s="214"/>
      <c r="K39" s="1256"/>
      <c r="L39" s="387"/>
    </row>
    <row r="40" spans="1:12" s="195" customFormat="1" ht="15" customHeight="1">
      <c r="A40" s="1227" t="s">
        <v>534</v>
      </c>
      <c r="B40" s="5"/>
      <c r="C40" s="5"/>
      <c r="D40" s="214"/>
      <c r="E40" s="214"/>
      <c r="F40" s="214"/>
      <c r="G40" s="214"/>
      <c r="H40" s="214"/>
      <c r="I40" s="214"/>
      <c r="J40" s="214"/>
      <c r="K40" s="1256"/>
      <c r="L40" s="387"/>
    </row>
    <row r="41" spans="1:12" s="195" customFormat="1" ht="15" customHeight="1">
      <c r="A41" s="1257" t="s">
        <v>535</v>
      </c>
      <c r="B41" s="214"/>
      <c r="C41" s="214"/>
      <c r="D41" s="214"/>
      <c r="E41" s="214"/>
      <c r="F41" s="214"/>
      <c r="G41" s="214"/>
      <c r="H41" s="214"/>
      <c r="I41" s="214"/>
      <c r="J41" s="214"/>
      <c r="K41" s="1256"/>
      <c r="L41" s="387"/>
    </row>
    <row r="42" spans="1:12" s="195" customFormat="1" ht="15" customHeight="1">
      <c r="A42" s="1257" t="s">
        <v>536</v>
      </c>
      <c r="B42" s="214"/>
      <c r="C42" s="214"/>
      <c r="D42" s="214"/>
      <c r="E42" s="214"/>
      <c r="F42" s="214"/>
      <c r="G42" s="214"/>
      <c r="H42" s="214"/>
      <c r="I42" s="214"/>
      <c r="J42" s="214"/>
      <c r="K42" s="1256"/>
      <c r="L42" s="387"/>
    </row>
    <row r="43" spans="1:12" s="195" customFormat="1" ht="12">
      <c r="A43" s="1258" t="s">
        <v>537</v>
      </c>
      <c r="B43" s="214"/>
      <c r="C43" s="214"/>
      <c r="D43" s="214"/>
      <c r="E43" s="214"/>
      <c r="F43" s="214"/>
      <c r="G43" s="214"/>
      <c r="H43" s="214"/>
      <c r="I43" s="214"/>
      <c r="J43" s="214"/>
      <c r="K43" s="1256"/>
      <c r="L43" s="387"/>
    </row>
    <row r="44" spans="1:12" s="195" customFormat="1" ht="15" customHeight="1">
      <c r="A44" s="671" t="s">
        <v>541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226"/>
    </row>
    <row r="45" spans="1:12">
      <c r="A45" s="671" t="s">
        <v>542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226"/>
      <c r="L45" s="195"/>
    </row>
    <row r="46" spans="1:12">
      <c r="A46" s="671" t="s">
        <v>538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226"/>
      <c r="L46" s="195"/>
    </row>
    <row r="47" spans="1:12" ht="12" customHeight="1" thickBot="1">
      <c r="A47" s="1247"/>
      <c r="B47" s="1248"/>
      <c r="C47" s="1248"/>
      <c r="D47" s="1248"/>
      <c r="E47" s="1248"/>
      <c r="F47" s="1248"/>
      <c r="G47" s="1248"/>
      <c r="H47" s="1248"/>
      <c r="I47" s="1248"/>
      <c r="J47" s="1248"/>
      <c r="K47" s="1249"/>
      <c r="L47" s="195"/>
    </row>
    <row r="48" spans="1:12" ht="12" customHeight="1">
      <c r="A48" s="195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</row>
    <row r="49" spans="1:12" ht="12" customHeight="1">
      <c r="A49" s="195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</row>
    <row r="50" spans="1:12" ht="12" customHeight="1">
      <c r="A50" s="195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</row>
    <row r="51" spans="1:12" s="405" customFormat="1" ht="24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24" customHeight="1"/>
    <row r="53" spans="1:12" s="195" customFormat="1" ht="12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s="195" customFormat="1" ht="12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s="195" customFormat="1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s="195" customFormat="1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s="195" customFormat="1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s="195" customFormat="1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s="195" customFormat="1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s="195" customFormat="1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s="195" customFormat="1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</sheetData>
  <mergeCells count="18">
    <mergeCell ref="A23:A25"/>
    <mergeCell ref="A26:A28"/>
    <mergeCell ref="A29:A31"/>
    <mergeCell ref="A20:A22"/>
    <mergeCell ref="A5:B5"/>
    <mergeCell ref="A6:B6"/>
    <mergeCell ref="A7:B7"/>
    <mergeCell ref="A8:B8"/>
    <mergeCell ref="A14:B14"/>
    <mergeCell ref="A15:B15"/>
    <mergeCell ref="A16:B16"/>
    <mergeCell ref="A17:B17"/>
    <mergeCell ref="A13:B13"/>
    <mergeCell ref="A4:B4"/>
    <mergeCell ref="A9:B9"/>
    <mergeCell ref="A10:B10"/>
    <mergeCell ref="A11:B11"/>
    <mergeCell ref="A12:B12"/>
  </mergeCells>
  <phoneticPr fontId="2"/>
  <pageMargins left="0.78740157480314965" right="0.78740157480314965" top="0.59055118110236227" bottom="0.35433070866141736" header="0.23622047244094491" footer="0.31496062992125984"/>
  <pageSetup paperSize="9" orientation="portrait" r:id="rId1"/>
  <headerFooter scaleWithDoc="0"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42</vt:i4>
      </vt:variant>
      <vt:variant>
        <vt:lpstr>名前付き一覧</vt:lpstr>
      </vt:variant>
      <vt:variant>
        <vt:i4>42</vt:i4>
      </vt:variant>
    </vt:vector>
  </HeadingPairs>
  <TitlesOfParts>
    <vt:vector size="84" baseType="lpstr">
      <vt:lpstr>附表</vt:lpstr>
      <vt:lpstr>概要</vt:lpstr>
      <vt:lpstr>問1(採用・退職者数)</vt:lpstr>
      <vt:lpstr>問1(法定雇用率)</vt:lpstr>
      <vt:lpstr>問2(学卒離職状況)</vt:lpstr>
      <vt:lpstr>問3(平均年齢・年数)</vt:lpstr>
      <vt:lpstr>問3(所定内・外賃金)</vt:lpstr>
      <vt:lpstr>問4(平均賞与)</vt:lpstr>
      <vt:lpstr>問5(初任給)</vt:lpstr>
      <vt:lpstr>問6(労働時間)</vt:lpstr>
      <vt:lpstr>問6(就労日数・日数別)</vt:lpstr>
      <vt:lpstr>問6所定労働時間(1日・1週)</vt:lpstr>
      <vt:lpstr>問6所定外労働時間(1 月・年間)</vt:lpstr>
      <vt:lpstr>問7.8(定年制・高年齢者取組)</vt:lpstr>
      <vt:lpstr>問8 (取組状況)</vt:lpstr>
      <vt:lpstr>問9(退職金)</vt:lpstr>
      <vt:lpstr>問10(有給制度)</vt:lpstr>
      <vt:lpstr>問10(有給取得率別推移)</vt:lpstr>
      <vt:lpstr>問11(休暇制度)</vt:lpstr>
      <vt:lpstr>問12(週休制度)</vt:lpstr>
      <vt:lpstr>問13(育児休業)</vt:lpstr>
      <vt:lpstr>問13(育児休業取得率)</vt:lpstr>
      <vt:lpstr>問13(看護休暇)(育児目的)</vt:lpstr>
      <vt:lpstr>問13(介護休業・介護休暇)</vt:lpstr>
      <vt:lpstr>問14(働き方改革への取組)</vt:lpstr>
      <vt:lpstr>問15(過去1年の雇用状況)</vt:lpstr>
      <vt:lpstr>問16(今後1年の雇用計画)</vt:lpstr>
      <vt:lpstr>問17(障がい者雇用予定・雇用しない理由)</vt:lpstr>
      <vt:lpstr>問18(外国人雇用・雇用しない理由)</vt:lpstr>
      <vt:lpstr>問19(パート雇用有無)</vt:lpstr>
      <vt:lpstr>問19パート・臨時(諸制度)</vt:lpstr>
      <vt:lpstr>問19パート・臨時 労働時間(1日・1月)</vt:lpstr>
      <vt:lpstr>問19パート・臨時 賃金(時給・月給)</vt:lpstr>
      <vt:lpstr>問19パート・臨時(雇用年数)</vt:lpstr>
      <vt:lpstr>問19パート・臨時(賞与)</vt:lpstr>
      <vt:lpstr>問20登用率・人数(部長・課長・係長)</vt:lpstr>
      <vt:lpstr>問21(女性活躍必要な事)</vt:lpstr>
      <vt:lpstr>問22(女性活躍策定状況)</vt:lpstr>
      <vt:lpstr>問23.24(ハラスメント周知・窓口設置)</vt:lpstr>
      <vt:lpstr>問25(メンタルヘル対策と取組めない理由)</vt:lpstr>
      <vt:lpstr>問26(雇用政策への要望)</vt:lpstr>
      <vt:lpstr>問26（具体的な要望）</vt:lpstr>
      <vt:lpstr>概要!Print_Area</vt:lpstr>
      <vt:lpstr>附表!Print_Area</vt:lpstr>
      <vt:lpstr>'問1(採用・退職者数)'!Print_Area</vt:lpstr>
      <vt:lpstr>'問1(法定雇用率)'!Print_Area</vt:lpstr>
      <vt:lpstr>'問10(有給取得率別推移)'!Print_Area</vt:lpstr>
      <vt:lpstr>'問10(有給制度)'!Print_Area</vt:lpstr>
      <vt:lpstr>'問11(休暇制度)'!Print_Area</vt:lpstr>
      <vt:lpstr>'問12(週休制度)'!Print_Area</vt:lpstr>
      <vt:lpstr>'問13(育児休業)'!Print_Area</vt:lpstr>
      <vt:lpstr>'問13(育児休業取得率)'!Print_Area</vt:lpstr>
      <vt:lpstr>'問13(介護休業・介護休暇)'!Print_Area</vt:lpstr>
      <vt:lpstr>'問13(看護休暇)(育児目的)'!Print_Area</vt:lpstr>
      <vt:lpstr>'問14(働き方改革への取組)'!Print_Area</vt:lpstr>
      <vt:lpstr>'問15(過去1年の雇用状況)'!Print_Area</vt:lpstr>
      <vt:lpstr>'問16(今後1年の雇用計画)'!Print_Area</vt:lpstr>
      <vt:lpstr>'問17(障がい者雇用予定・雇用しない理由)'!Print_Area</vt:lpstr>
      <vt:lpstr>'問18(外国人雇用・雇用しない理由)'!Print_Area</vt:lpstr>
      <vt:lpstr>'問19(パート雇用有無)'!Print_Area</vt:lpstr>
      <vt:lpstr>'問19パート・臨時 賃金(時給・月給)'!Print_Area</vt:lpstr>
      <vt:lpstr>'問19パート・臨時 労働時間(1日・1月)'!Print_Area</vt:lpstr>
      <vt:lpstr>'問19パート・臨時(雇用年数)'!Print_Area</vt:lpstr>
      <vt:lpstr>'問19パート・臨時(諸制度)'!Print_Area</vt:lpstr>
      <vt:lpstr>'問19パート・臨時(賞与)'!Print_Area</vt:lpstr>
      <vt:lpstr>'問2(学卒離職状況)'!Print_Area</vt:lpstr>
      <vt:lpstr>'問20登用率・人数(部長・課長・係長)'!Print_Area</vt:lpstr>
      <vt:lpstr>'問21(女性活躍必要な事)'!Print_Area</vt:lpstr>
      <vt:lpstr>'問22(女性活躍策定状況)'!Print_Area</vt:lpstr>
      <vt:lpstr>'問23.24(ハラスメント周知・窓口設置)'!Print_Area</vt:lpstr>
      <vt:lpstr>'問25(メンタルヘル対策と取組めない理由)'!Print_Area</vt:lpstr>
      <vt:lpstr>'問26（具体的な要望）'!Print_Area</vt:lpstr>
      <vt:lpstr>'問26(雇用政策への要望)'!Print_Area</vt:lpstr>
      <vt:lpstr>'問3(所定内・外賃金)'!Print_Area</vt:lpstr>
      <vt:lpstr>'問3(平均年齢・年数)'!Print_Area</vt:lpstr>
      <vt:lpstr>'問4(平均賞与)'!Print_Area</vt:lpstr>
      <vt:lpstr>'問5(初任給)'!Print_Area</vt:lpstr>
      <vt:lpstr>'問6(就労日数・日数別)'!Print_Area</vt:lpstr>
      <vt:lpstr>'問6(労働時間)'!Print_Area</vt:lpstr>
      <vt:lpstr>'問6所定外労働時間(1 月・年間)'!Print_Area</vt:lpstr>
      <vt:lpstr>'問6所定労働時間(1日・1週)'!Print_Area</vt:lpstr>
      <vt:lpstr>'問7.8(定年制・高年齢者取組)'!Print_Area</vt:lpstr>
      <vt:lpstr>'問8 (取組状況)'!Print_Area</vt:lpstr>
      <vt:lpstr>'問9(退職金)'!Print_Area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　和弘</dc:creator>
  <cp:lastModifiedBy>渡邉　大央</cp:lastModifiedBy>
  <cp:lastPrinted>2021-02-17T02:10:08Z</cp:lastPrinted>
  <dcterms:created xsi:type="dcterms:W3CDTF">2005-10-27T10:35:58Z</dcterms:created>
  <dcterms:modified xsi:type="dcterms:W3CDTF">2021-02-17T04:44:33Z</dcterms:modified>
</cp:coreProperties>
</file>