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
    </mc:Choice>
  </mc:AlternateContent>
  <bookViews>
    <workbookView xWindow="0" yWindow="0" windowWidth="13875" windowHeight="10965"/>
  </bookViews>
  <sheets>
    <sheet name="令和8年10月" sheetId="1" r:id="rId1"/>
    <sheet name="前年同月差_計算" sheetId="2" r:id="rId2"/>
  </sheets>
  <definedNames>
    <definedName name="_xlnm.Print_Area" localSheetId="0">令和8年10月!$A$1:$S$29</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 i="2" l="1"/>
  <c r="D16" i="2"/>
  <c r="D15" i="2"/>
  <c r="D14" i="2"/>
  <c r="D13" i="2"/>
  <c r="D12" i="2"/>
  <c r="D11" i="2"/>
  <c r="D10" i="2"/>
  <c r="D9" i="2"/>
  <c r="D8" i="2"/>
  <c r="D7" i="2"/>
  <c r="D6" i="2"/>
  <c r="D5" i="2"/>
  <c r="D4" i="2"/>
  <c r="D3" i="2"/>
  <c r="D2" i="2"/>
</calcChain>
</file>

<file path=xl/sharedStrings.xml><?xml version="1.0" encoding="utf-8"?>
<sst xmlns="http://schemas.openxmlformats.org/spreadsheetml/2006/main" count="67" uniqueCount="66">
  <si>
    <t>統　計　情　報</t>
    <rPh sb="0" eb="1">
      <t>オサム</t>
    </rPh>
    <rPh sb="2" eb="3">
      <t>ケイ</t>
    </rPh>
    <rPh sb="4" eb="5">
      <t>ジョウ</t>
    </rPh>
    <rPh sb="6" eb="7">
      <t>ホウ</t>
    </rPh>
    <phoneticPr fontId="2"/>
  </si>
  <si>
    <t>郡山市の現住人口</t>
    <phoneticPr fontId="2"/>
  </si>
  <si>
    <t>（No.762）</t>
    <phoneticPr fontId="2"/>
  </si>
  <si>
    <t>令和8（2026）年10月1日</t>
    <phoneticPr fontId="2"/>
  </si>
  <si>
    <t>発行：政策開発部未来創造課</t>
    <rPh sb="3" eb="8">
      <t>セイサクカイハツブ</t>
    </rPh>
    <rPh sb="8" eb="12">
      <t>ミライソウゾウ</t>
    </rPh>
    <phoneticPr fontId="2"/>
  </si>
  <si>
    <t>区　　分</t>
    <rPh sb="0" eb="1">
      <t>ク</t>
    </rPh>
    <rPh sb="3" eb="4">
      <t>ブン</t>
    </rPh>
    <phoneticPr fontId="2"/>
  </si>
  <si>
    <t>世帯数</t>
    <rPh sb="0" eb="3">
      <t>セタイスウ</t>
    </rPh>
    <phoneticPr fontId="2"/>
  </si>
  <si>
    <t>人口</t>
    <rPh sb="0" eb="1">
      <t>ヒト</t>
    </rPh>
    <rPh sb="1" eb="2">
      <t>クチ</t>
    </rPh>
    <phoneticPr fontId="2"/>
  </si>
  <si>
    <t>社会動態(9月)</t>
    <phoneticPr fontId="2"/>
  </si>
  <si>
    <t>自然動態(9月)</t>
    <phoneticPr fontId="2"/>
  </si>
  <si>
    <t>前月差</t>
    <rPh sb="0" eb="2">
      <t>ゼンゲツ</t>
    </rPh>
    <rPh sb="2" eb="3">
      <t>サ</t>
    </rPh>
    <phoneticPr fontId="2"/>
  </si>
  <si>
    <t>前年
同月差</t>
    <rPh sb="0" eb="2">
      <t>ゼンネン</t>
    </rPh>
    <rPh sb="3" eb="5">
      <t>ドウゲツ</t>
    </rPh>
    <rPh sb="5" eb="6">
      <t>サ</t>
    </rPh>
    <phoneticPr fontId="2"/>
  </si>
  <si>
    <t>婚姻届(9月)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</si>
  <si>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</si>
  <si>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</si>
  <si>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</si>
  <si>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</si>
  <si>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</si>
  <si>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</si>
  <si>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</si>
  <si>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</si>
  <si>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</si>
  <si>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</si>
  <si>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</si>
  <si>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</si>
  <si>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</si>
  <si>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</si>
  <si>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</si>
  <si>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</si>
  <si>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</si>
  <si>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</si>
  <si>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</si>
  <si>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</si>
  <si>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</si>
  <si>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</si>
  <si>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</si>
  <si>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</si>
  <si>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</si>
  <si>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</si>
  <si>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</si>
  <si>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</si>
  <si>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</si>
  <si>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</si>
  <si>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</si>
  <si>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xml:space="preserve">
○世帯数は全体で62世帯が増加となった。
○人口は社会動態(＋44人）、自然動態(-123人)となり、全体で79人の減少となった。</t>
    <rPh sb="14" eb="16">
      <t>ゾウカ</t>
    </rPh>
    <rPh sb="57" eb="58">
      <t>ニン</t>
    </rPh>
    <rPh sb="59" eb="61">
      <t>ゲンショウ</t>
    </rPh>
    <phoneticPr fontId="2"/>
  </si>
  <si>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</si>
  <si>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t>
    <phoneticPr fontId="2"/>
  </si>
  <si>
    <t xml:space="preserve">2025/10/1 人口 </t>
    <rPh sb="10" eb="12">
      <t>ジンコウ</t>
    </rPh>
    <phoneticPr fontId="2"/>
  </si>
  <si>
    <t>前年同月差</t>
    <phoneticPr fontId="2"/>
  </si>
  <si>
    <t>総　　　数</t>
    <rPh sb="0" eb="1">
      <t>フサ</t>
    </rPh>
    <rPh sb="4" eb="5">
      <t>カズ</t>
    </rPh>
    <phoneticPr fontId="2"/>
  </si>
  <si>
    <t>郡　　　山</t>
    <rPh sb="0" eb="1">
      <t>グン</t>
    </rPh>
    <rPh sb="4" eb="5">
      <t>ヤマ</t>
    </rPh>
    <phoneticPr fontId="2"/>
  </si>
  <si>
    <t>富　　　田</t>
    <rPh sb="0" eb="1">
      <t>フ</t>
    </rPh>
    <rPh sb="4" eb="5">
      <t>タ</t>
    </rPh>
    <phoneticPr fontId="2"/>
  </si>
  <si>
    <t>大　　　槻</t>
    <rPh sb="0" eb="1">
      <t>ダイ</t>
    </rPh>
    <rPh sb="4" eb="5">
      <t>ツキ</t>
    </rPh>
    <phoneticPr fontId="2"/>
  </si>
  <si>
    <t>安　　　積</t>
    <rPh sb="0" eb="1">
      <t>アン</t>
    </rPh>
    <rPh sb="4" eb="5">
      <t>セキ</t>
    </rPh>
    <phoneticPr fontId="2"/>
  </si>
  <si>
    <t>三　穂　田</t>
    <rPh sb="0" eb="1">
      <t>サン</t>
    </rPh>
    <rPh sb="2" eb="3">
      <t>ホ</t>
    </rPh>
    <rPh sb="4" eb="5">
      <t>タ</t>
    </rPh>
    <phoneticPr fontId="2"/>
  </si>
  <si>
    <r>
      <rPr>
        <sz val="12"/>
        <rFont val="ＭＳ Ｐゴシック"/>
        <family val="3"/>
        <charset val="128"/>
      </rPr>
      <t>逢</t>
    </r>
    <r>
      <rPr>
        <sz val="12"/>
        <rFont val="みんなの文字ゴTTp-R"/>
        <family val="3"/>
        <charset val="128"/>
      </rPr>
      <t>　　　瀬</t>
    </r>
    <rPh sb="0" eb="1">
      <t>アイ</t>
    </rPh>
    <rPh sb="4" eb="5">
      <t>セ</t>
    </rPh>
    <phoneticPr fontId="2"/>
  </si>
  <si>
    <t>片　　　平</t>
    <rPh sb="0" eb="1">
      <t>カタ</t>
    </rPh>
    <rPh sb="4" eb="5">
      <t>ヒラ</t>
    </rPh>
    <phoneticPr fontId="2"/>
  </si>
  <si>
    <t>喜　久　田</t>
    <rPh sb="0" eb="1">
      <t>ヨシ</t>
    </rPh>
    <rPh sb="2" eb="3">
      <t>ヒサシ</t>
    </rPh>
    <rPh sb="4" eb="5">
      <t>タ</t>
    </rPh>
    <phoneticPr fontId="2"/>
  </si>
  <si>
    <t>日　和　田</t>
    <rPh sb="0" eb="1">
      <t>ヒ</t>
    </rPh>
    <rPh sb="2" eb="3">
      <t>ワ</t>
    </rPh>
    <rPh sb="4" eb="5">
      <t>タ</t>
    </rPh>
    <phoneticPr fontId="2"/>
  </si>
  <si>
    <t>富　久　山</t>
    <rPh sb="0" eb="1">
      <t>トミ</t>
    </rPh>
    <rPh sb="2" eb="3">
      <t>ヒサシ</t>
    </rPh>
    <rPh sb="4" eb="5">
      <t>ヤマ</t>
    </rPh>
    <phoneticPr fontId="2"/>
  </si>
  <si>
    <t>湖　　　南</t>
    <rPh sb="0" eb="1">
      <t>ミズウミ</t>
    </rPh>
    <rPh sb="4" eb="5">
      <t>ミナミ</t>
    </rPh>
    <phoneticPr fontId="2"/>
  </si>
  <si>
    <t>熱　　　海</t>
    <rPh sb="0" eb="1">
      <t>ネツ</t>
    </rPh>
    <rPh sb="4" eb="5">
      <t>ウミ</t>
    </rPh>
    <phoneticPr fontId="2"/>
  </si>
  <si>
    <t>田　　　村</t>
    <rPh sb="0" eb="1">
      <t>タ</t>
    </rPh>
    <rPh sb="4" eb="5">
      <t>ムラ</t>
    </rPh>
    <phoneticPr fontId="2"/>
  </si>
  <si>
    <t>西　　　田</t>
    <rPh sb="0" eb="1">
      <t>ニシ</t>
    </rPh>
    <rPh sb="4" eb="5">
      <t>タ</t>
    </rPh>
    <phoneticPr fontId="2"/>
  </si>
  <si>
    <t>中　　　田</t>
    <rPh sb="0" eb="1">
      <t>ナカ</t>
    </rPh>
    <rPh sb="4" eb="5">
      <t>タ</t>
    </rPh>
    <phoneticPr fontId="2"/>
  </si>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</sst>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9"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
      <sz val="11"/>
      <name val="みんなの文字ゴTTh-R"/>
      <family val="3"/>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
    <xf numFmtId="0" fontId="0" fillId="0" borderId="0"/>
  </cellStyleXfs>
  <cellXfs count="129">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3" xfId="0" applyNumberFormat="1" applyFont="1" applyBorder="1" applyAlignment="1">
      <alignment horizontal="center" vertical="center"/>
    </xf>
    <xf numFmtId="176" fontId="5" fillId="0" borderId="34" xfId="0" applyNumberFormat="1" applyFont="1" applyBorder="1" applyAlignment="1">
      <alignment vertical="center"/>
    </xf>
    <xf numFmtId="176" fontId="5" fillId="0" borderId="35" xfId="0" applyNumberFormat="1" applyFont="1" applyBorder="1" applyAlignment="1">
      <alignment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35" xfId="0" applyNumberFormat="1" applyFont="1" applyFill="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0" fontId="5" fillId="0" borderId="34" xfId="0" applyFont="1" applyFill="1" applyBorder="1" applyAlignment="1">
      <alignment vertical="center"/>
    </xf>
    <xf numFmtId="176" fontId="5" fillId="0" borderId="6" xfId="0" applyNumberFormat="1" applyFont="1" applyFill="1" applyBorder="1" applyAlignment="1">
      <alignment vertical="center"/>
    </xf>
    <xf numFmtId="176" fontId="5" fillId="0" borderId="42" xfId="0" applyNumberFormat="1" applyFont="1" applyFill="1" applyBorder="1" applyAlignment="1">
      <alignment vertical="center"/>
    </xf>
    <xf numFmtId="0" fontId="5" fillId="0" borderId="43" xfId="0" applyFont="1" applyFill="1" applyBorder="1" applyAlignment="1">
      <alignment vertical="center"/>
    </xf>
    <xf numFmtId="176" fontId="5" fillId="0" borderId="44" xfId="0" applyNumberFormat="1" applyFont="1" applyFill="1" applyBorder="1" applyAlignment="1">
      <alignment vertical="center"/>
    </xf>
    <xf numFmtId="176" fontId="5" fillId="0" borderId="43" xfId="0" applyNumberFormat="1" applyFont="1" applyBorder="1" applyAlignment="1">
      <alignment vertical="center"/>
    </xf>
    <xf numFmtId="176" fontId="5" fillId="0" borderId="45" xfId="0" applyNumberFormat="1" applyFont="1" applyBorder="1" applyAlignment="1">
      <alignment vertical="center"/>
    </xf>
    <xf numFmtId="176" fontId="5" fillId="0" borderId="46" xfId="0" applyNumberFormat="1" applyFont="1" applyBorder="1" applyAlignment="1">
      <alignment vertical="center"/>
    </xf>
    <xf numFmtId="176" fontId="5" fillId="0" borderId="45" xfId="0" applyNumberFormat="1" applyFont="1" applyFill="1" applyBorder="1" applyAlignment="1">
      <alignment vertical="center"/>
    </xf>
    <xf numFmtId="176" fontId="5" fillId="0" borderId="44" xfId="0" applyNumberFormat="1" applyFont="1" applyBorder="1" applyAlignment="1">
      <alignment vertical="center"/>
    </xf>
    <xf numFmtId="176" fontId="5" fillId="0" borderId="47" xfId="0" applyNumberFormat="1" applyFont="1" applyFill="1" applyBorder="1" applyAlignment="1">
      <alignment vertical="center"/>
    </xf>
    <xf numFmtId="176" fontId="5" fillId="0" borderId="48" xfId="0" applyNumberFormat="1" applyFont="1" applyBorder="1" applyAlignment="1">
      <alignment horizontal="center" vertical="center"/>
    </xf>
    <xf numFmtId="176" fontId="5" fillId="0" borderId="49" xfId="0" applyNumberFormat="1" applyFont="1" applyBorder="1" applyAlignment="1">
      <alignment horizontal="center" vertical="center"/>
    </xf>
    <xf numFmtId="176" fontId="5" fillId="0" borderId="50" xfId="0" applyNumberFormat="1" applyFont="1" applyBorder="1" applyAlignment="1">
      <alignment vertical="center"/>
    </xf>
    <xf numFmtId="176" fontId="5" fillId="0" borderId="51" xfId="0" applyNumberFormat="1" applyFont="1" applyBorder="1" applyAlignment="1">
      <alignment vertical="center"/>
    </xf>
    <xf numFmtId="176" fontId="5" fillId="0" borderId="24" xfId="0" applyNumberFormat="1" applyFont="1" applyBorder="1" applyAlignment="1">
      <alignment vertical="center"/>
    </xf>
    <xf numFmtId="176" fontId="5" fillId="0" borderId="51" xfId="0" applyNumberFormat="1" applyFont="1" applyFill="1" applyBorder="1" applyAlignment="1">
      <alignment vertical="center"/>
    </xf>
    <xf numFmtId="176" fontId="5" fillId="0" borderId="52" xfId="0" applyNumberFormat="1" applyFont="1" applyBorder="1" applyAlignment="1">
      <alignment vertical="center"/>
    </xf>
    <xf numFmtId="176" fontId="5" fillId="0" borderId="53" xfId="0" applyNumberFormat="1" applyFont="1" applyFill="1" applyBorder="1" applyAlignment="1">
      <alignment vertical="center"/>
    </xf>
    <xf numFmtId="0" fontId="5" fillId="0" borderId="50" xfId="0" applyFont="1" applyFill="1" applyBorder="1" applyAlignment="1">
      <alignment vertical="center"/>
    </xf>
    <xf numFmtId="176" fontId="5" fillId="0" borderId="52" xfId="0" applyNumberFormat="1" applyFont="1" applyFill="1" applyBorder="1" applyAlignment="1">
      <alignment vertical="center"/>
    </xf>
    <xf numFmtId="0" fontId="0" fillId="0" borderId="54"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27" xfId="0" applyNumberFormat="1" applyFont="1" applyFill="1" applyBorder="1" applyAlignment="1">
      <alignment vertical="center"/>
    </xf>
    <xf numFmtId="0" fontId="0" fillId="0" borderId="56" xfId="0" applyBorder="1"/>
    <xf numFmtId="14" fontId="8" fillId="0" borderId="57" xfId="0" applyNumberFormat="1" applyFont="1" applyBorder="1" applyAlignment="1">
      <alignment horizontal="left"/>
    </xf>
    <xf numFmtId="0" fontId="8" fillId="0" borderId="58" xfId="0" applyFont="1" applyBorder="1"/>
    <xf numFmtId="0" fontId="8" fillId="0" borderId="59" xfId="0" applyFont="1" applyBorder="1"/>
    <xf numFmtId="176" fontId="5" fillId="0" borderId="60" xfId="0" applyNumberFormat="1" applyFont="1" applyBorder="1" applyAlignment="1">
      <alignment horizontal="center" vertical="center"/>
    </xf>
    <xf numFmtId="176" fontId="5" fillId="0" borderId="61" xfId="0" applyNumberFormat="1" applyFont="1" applyBorder="1" applyAlignment="1">
      <alignment vertical="center"/>
    </xf>
    <xf numFmtId="176" fontId="5" fillId="0" borderId="62" xfId="0" applyNumberFormat="1" applyFont="1" applyBorder="1" applyAlignment="1">
      <alignment horizontal="center" vertical="center"/>
    </xf>
    <xf numFmtId="176" fontId="5" fillId="0" borderId="34" xfId="0" applyNumberFormat="1" applyFont="1" applyFill="1" applyBorder="1" applyAlignment="1">
      <alignment vertical="center"/>
    </xf>
    <xf numFmtId="176" fontId="5" fillId="0" borderId="63" xfId="0" applyNumberFormat="1" applyFont="1" applyBorder="1" applyAlignment="1">
      <alignment vertical="center"/>
    </xf>
    <xf numFmtId="176" fontId="5" fillId="0" borderId="64" xfId="0" applyNumberFormat="1" applyFont="1" applyBorder="1" applyAlignment="1">
      <alignment vertical="center"/>
    </xf>
    <xf numFmtId="176" fontId="5" fillId="0" borderId="65" xfId="0" applyNumberFormat="1" applyFont="1" applyBorder="1" applyAlignment="1">
      <alignment horizontal="center" vertical="center"/>
    </xf>
    <xf numFmtId="176" fontId="5" fillId="0" borderId="43" xfId="0" applyNumberFormat="1" applyFont="1" applyFill="1" applyBorder="1" applyAlignment="1">
      <alignment vertical="center"/>
    </xf>
    <xf numFmtId="176" fontId="5" fillId="0" borderId="66" xfId="0" applyNumberFormat="1" applyFont="1" applyBorder="1" applyAlignment="1">
      <alignment horizontal="center" vertical="center"/>
    </xf>
    <xf numFmtId="176" fontId="5" fillId="0" borderId="67" xfId="0" applyNumberFormat="1" applyFont="1" applyFill="1" applyBorder="1" applyAlignment="1">
      <alignment vertical="center"/>
    </xf>
    <xf numFmtId="176" fontId="5" fillId="0" borderId="67" xfId="0" applyNumberFormat="1" applyFont="1" applyBorder="1" applyAlignment="1">
      <alignment vertical="center"/>
    </xf>
    <xf numFmtId="176" fontId="5" fillId="0" borderId="68" xfId="0" applyNumberFormat="1" applyFont="1" applyBorder="1" applyAlignment="1">
      <alignment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176" fontId="5" fillId="0" borderId="54"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54"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55"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2" xfId="0" applyFont="1" applyBorder="1" applyAlignment="1">
      <alignment horizontal="center" vertical="center"/>
    </xf>
    <xf numFmtId="0" fontId="5" fillId="0" borderId="23"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176" fontId="6" fillId="0" borderId="3" xfId="0" applyNumberFormat="1" applyFont="1" applyBorder="1" applyAlignment="1">
      <alignment horizontal="left" vertical="center" wrapText="1"/>
    </xf>
    <xf numFmtId="176" fontId="6" fillId="0" borderId="54"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55"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3059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3059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3059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3059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3059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6" sqref="A26:L29"/>
    </sheetView>
  </sheetViews>
  <sheetFormatPr defaultColWidth="9" defaultRowHeight="22.5" customHeight="1" x14ac:dyDescent="0.15"/>
  <cols>
    <col min="1" max="1" width="16" style="5" customWidth="1"/>
    <col min="2" max="2" width="11.625" style="5" customWidth="1"/>
    <col min="3" max="3" width="9.5" style="5" bestFit="1" customWidth="1"/>
    <col min="4" max="6" width="11.625"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73" t="s">
        <v>0</v>
      </c>
      <c r="B1" s="73"/>
      <c r="C1" s="73"/>
      <c r="D1" s="1"/>
      <c r="E1" s="75" t="s">
        <v>1</v>
      </c>
      <c r="F1" s="75"/>
      <c r="G1" s="75"/>
      <c r="H1" s="75"/>
      <c r="I1" s="75"/>
      <c r="J1" s="75"/>
      <c r="K1" s="2"/>
      <c r="L1" s="3" t="s">
        <v>2</v>
      </c>
      <c r="M1" s="4"/>
      <c r="P1" s="76" t="s">
        <v>3</v>
      </c>
      <c r="Q1" s="76"/>
      <c r="R1" s="76"/>
      <c r="S1" s="76"/>
    </row>
    <row r="2" spans="1:19" ht="22.5" customHeight="1" x14ac:dyDescent="0.15">
      <c r="A2" s="74"/>
      <c r="B2" s="74"/>
      <c r="C2" s="74"/>
      <c r="D2" s="6"/>
      <c r="E2" s="6"/>
      <c r="F2" s="6"/>
      <c r="G2" s="7"/>
      <c r="H2" s="7"/>
      <c r="I2" s="7"/>
      <c r="J2" s="7"/>
      <c r="K2" s="7"/>
      <c r="L2" s="7"/>
      <c r="M2" s="8"/>
      <c r="P2" s="77" t="s">
        <v>4</v>
      </c>
      <c r="Q2" s="77"/>
      <c r="R2" s="77"/>
      <c r="S2" s="77"/>
    </row>
    <row r="3" spans="1:19" ht="30.75" customHeight="1" x14ac:dyDescent="0.15">
      <c r="A3" s="78" t="s">
        <v>5</v>
      </c>
      <c r="B3" s="81" t="s">
        <v>6</v>
      </c>
      <c r="C3" s="9"/>
      <c r="D3" s="84" t="s">
        <v>7</v>
      </c>
      <c r="E3" s="84"/>
      <c r="F3" s="85"/>
      <c r="G3" s="86" t="s">
        <v>8</v>
      </c>
      <c r="H3" s="84"/>
      <c r="I3" s="84"/>
      <c r="J3" s="84"/>
      <c r="K3" s="84"/>
      <c r="L3" s="85"/>
      <c r="M3" s="86" t="s">
        <v>9</v>
      </c>
      <c r="N3" s="84"/>
      <c r="O3" s="85"/>
      <c r="P3" s="78" t="s">
        <v>10</v>
      </c>
      <c r="Q3" s="103" t="s">
        <v>11</v>
      </c>
      <c r="R3" s="106" t="s">
        <v>12</v>
      </c>
      <c r="S3" s="107"/>
    </row>
    <row r="4" spans="1:19" ht="30.75" customHeight="1" x14ac:dyDescent="0.15">
      <c r="A4" s="79"/>
      <c r="B4" s="82"/>
      <c r="C4" s="108" t="s">
        <v>13</v>
      </c>
      <c r="D4" s="110" t="s">
        <v>14</v>
      </c>
      <c r="E4" s="112" t="s">
        <v>15</v>
      </c>
      <c r="F4" s="108" t="s">
        <v>16</v>
      </c>
      <c r="G4" s="114" t="s">
        <v>17</v>
      </c>
      <c r="H4" s="115" t="s">
        <v>18</v>
      </c>
      <c r="I4" s="116" t="s">
        <v>19</v>
      </c>
      <c r="J4" s="117"/>
      <c r="K4" s="118"/>
      <c r="L4" s="90" t="s">
        <v>20</v>
      </c>
      <c r="M4" s="128" t="s">
        <v>21</v>
      </c>
      <c r="N4" s="112" t="s">
        <v>22</v>
      </c>
      <c r="O4" s="87" t="s">
        <v>23</v>
      </c>
      <c r="P4" s="79"/>
      <c r="Q4" s="104"/>
      <c r="R4" s="89" t="s">
        <v>24</v>
      </c>
      <c r="S4" s="90" t="s">
        <v>10</v>
      </c>
    </row>
    <row r="5" spans="1:19" ht="47.25" x14ac:dyDescent="0.15">
      <c r="A5" s="80"/>
      <c r="B5" s="83"/>
      <c r="C5" s="109"/>
      <c r="D5" s="111"/>
      <c r="E5" s="113"/>
      <c r="F5" s="109"/>
      <c r="G5" s="111"/>
      <c r="H5" s="113"/>
      <c r="I5" s="10" t="s">
        <v>25</v>
      </c>
      <c r="J5" s="11" t="s">
        <v>26</v>
      </c>
      <c r="K5" s="10" t="s">
        <v>27</v>
      </c>
      <c r="L5" s="109"/>
      <c r="M5" s="83"/>
      <c r="N5" s="113"/>
      <c r="O5" s="88"/>
      <c r="P5" s="80"/>
      <c r="Q5" s="105"/>
      <c r="R5" s="89"/>
      <c r="S5" s="91"/>
    </row>
    <row r="6" spans="1:19" ht="24.75" customHeight="1" x14ac:dyDescent="0.15">
      <c r="A6" s="12" t="s">
        <v>28</v>
      </c>
      <c r="B6" s="13">
        <v>143053</v>
      </c>
      <c r="C6" s="14">
        <v>62</v>
      </c>
      <c r="D6" s="15">
        <v>310998</v>
      </c>
      <c r="E6" s="16">
        <v>153314</v>
      </c>
      <c r="F6" s="14">
        <v>157684</v>
      </c>
      <c r="G6" s="13">
        <v>651</v>
      </c>
      <c r="H6" s="16">
        <v>607</v>
      </c>
      <c r="I6" s="17">
        <v>508</v>
      </c>
      <c r="J6" s="17">
        <v>508</v>
      </c>
      <c r="K6" s="17">
        <v>0</v>
      </c>
      <c r="L6" s="14">
        <v>44</v>
      </c>
      <c r="M6" s="13">
        <v>134</v>
      </c>
      <c r="N6" s="16">
        <v>257</v>
      </c>
      <c r="O6" s="18">
        <v>-123</v>
      </c>
      <c r="P6" s="19">
        <v>-79</v>
      </c>
      <c r="Q6" s="56">
        <v>-1875</v>
      </c>
      <c r="R6" s="20">
        <v>72</v>
      </c>
      <c r="S6" s="21">
        <v>-101</v>
      </c>
    </row>
    <row r="7" spans="1:19" ht="24.75" customHeight="1" x14ac:dyDescent="0.15">
      <c r="A7" s="22" t="s">
        <v>29</v>
      </c>
      <c r="B7" s="119" t="s">
        <v>65</v>
      </c>
      <c r="C7" s="120"/>
      <c r="D7" s="120"/>
      <c r="E7" s="120"/>
      <c r="F7" s="121"/>
      <c r="G7" s="26">
        <v>299</v>
      </c>
      <c r="H7" s="27">
        <v>289</v>
      </c>
      <c r="I7" s="27">
        <v>165</v>
      </c>
      <c r="J7" s="27">
        <v>139</v>
      </c>
      <c r="K7" s="27">
        <v>26</v>
      </c>
      <c r="L7" s="28">
        <v>36</v>
      </c>
      <c r="M7" s="23">
        <v>52</v>
      </c>
      <c r="N7" s="25">
        <v>98</v>
      </c>
      <c r="O7" s="29">
        <v>-46</v>
      </c>
      <c r="P7" s="30">
        <v>-10</v>
      </c>
      <c r="Q7" s="31"/>
      <c r="R7" s="32">
        <v>65</v>
      </c>
      <c r="S7" s="33">
        <v>-106</v>
      </c>
    </row>
    <row r="8" spans="1:19" ht="24.75" customHeight="1" x14ac:dyDescent="0.15">
      <c r="A8" s="22" t="s">
        <v>30</v>
      </c>
      <c r="B8" s="122"/>
      <c r="C8" s="123"/>
      <c r="D8" s="123"/>
      <c r="E8" s="123"/>
      <c r="F8" s="124"/>
      <c r="G8" s="23">
        <v>55</v>
      </c>
      <c r="H8" s="25">
        <v>40</v>
      </c>
      <c r="I8" s="25">
        <v>60</v>
      </c>
      <c r="J8" s="25">
        <v>62</v>
      </c>
      <c r="K8" s="25">
        <v>-2</v>
      </c>
      <c r="L8" s="24">
        <v>13</v>
      </c>
      <c r="M8" s="23">
        <v>12</v>
      </c>
      <c r="N8" s="25">
        <v>17</v>
      </c>
      <c r="O8" s="29">
        <v>-5</v>
      </c>
      <c r="P8" s="30">
        <v>8</v>
      </c>
      <c r="Q8" s="34"/>
      <c r="R8" s="35">
        <v>0</v>
      </c>
      <c r="S8" s="36">
        <v>0</v>
      </c>
    </row>
    <row r="9" spans="1:19" ht="24.75" customHeight="1" x14ac:dyDescent="0.15">
      <c r="A9" s="22" t="s">
        <v>31</v>
      </c>
      <c r="B9" s="122"/>
      <c r="C9" s="123"/>
      <c r="D9" s="123"/>
      <c r="E9" s="123"/>
      <c r="F9" s="124"/>
      <c r="G9" s="23">
        <v>59</v>
      </c>
      <c r="H9" s="25">
        <v>28</v>
      </c>
      <c r="I9" s="25">
        <v>52</v>
      </c>
      <c r="J9" s="25">
        <v>44</v>
      </c>
      <c r="K9" s="25">
        <v>8</v>
      </c>
      <c r="L9" s="24">
        <v>39</v>
      </c>
      <c r="M9" s="23">
        <v>8</v>
      </c>
      <c r="N9" s="25">
        <v>23</v>
      </c>
      <c r="O9" s="29">
        <v>-15</v>
      </c>
      <c r="P9" s="30">
        <v>24</v>
      </c>
      <c r="Q9" s="34"/>
      <c r="R9" s="35">
        <v>0</v>
      </c>
      <c r="S9" s="36">
        <v>-1</v>
      </c>
    </row>
    <row r="10" spans="1:19" ht="24.75" customHeight="1" x14ac:dyDescent="0.15">
      <c r="A10" s="22" t="s">
        <v>32</v>
      </c>
      <c r="B10" s="122"/>
      <c r="C10" s="123"/>
      <c r="D10" s="123"/>
      <c r="E10" s="123"/>
      <c r="F10" s="124"/>
      <c r="G10" s="37">
        <v>66</v>
      </c>
      <c r="H10" s="39">
        <v>72</v>
      </c>
      <c r="I10" s="39">
        <v>43</v>
      </c>
      <c r="J10" s="39">
        <v>76</v>
      </c>
      <c r="K10" s="39">
        <v>-33</v>
      </c>
      <c r="L10" s="38">
        <v>-39</v>
      </c>
      <c r="M10" s="37">
        <v>10</v>
      </c>
      <c r="N10" s="39">
        <v>25</v>
      </c>
      <c r="O10" s="40">
        <v>-15</v>
      </c>
      <c r="P10" s="41">
        <v>-54</v>
      </c>
      <c r="Q10" s="42"/>
      <c r="R10" s="35">
        <v>4</v>
      </c>
      <c r="S10" s="36">
        <v>3</v>
      </c>
    </row>
    <row r="11" spans="1:19" ht="24.75" customHeight="1" x14ac:dyDescent="0.15">
      <c r="A11" s="43" t="s">
        <v>33</v>
      </c>
      <c r="B11" s="122"/>
      <c r="C11" s="123"/>
      <c r="D11" s="123"/>
      <c r="E11" s="123"/>
      <c r="F11" s="124"/>
      <c r="G11" s="37">
        <v>1</v>
      </c>
      <c r="H11" s="39">
        <v>0</v>
      </c>
      <c r="I11" s="39">
        <v>3</v>
      </c>
      <c r="J11" s="39">
        <v>1</v>
      </c>
      <c r="K11" s="39">
        <v>2</v>
      </c>
      <c r="L11" s="38">
        <v>3</v>
      </c>
      <c r="M11" s="37">
        <v>2</v>
      </c>
      <c r="N11" s="39">
        <v>2</v>
      </c>
      <c r="O11" s="40">
        <v>0</v>
      </c>
      <c r="P11" s="41">
        <v>3</v>
      </c>
      <c r="Q11" s="42"/>
      <c r="R11" s="35">
        <v>0</v>
      </c>
      <c r="S11" s="36">
        <v>0</v>
      </c>
    </row>
    <row r="12" spans="1:19" ht="24.75" customHeight="1" x14ac:dyDescent="0.15">
      <c r="A12" s="43" t="s">
        <v>34</v>
      </c>
      <c r="B12" s="122"/>
      <c r="C12" s="123"/>
      <c r="D12" s="123"/>
      <c r="E12" s="123"/>
      <c r="F12" s="124"/>
      <c r="G12" s="37">
        <v>1</v>
      </c>
      <c r="H12" s="39">
        <v>6</v>
      </c>
      <c r="I12" s="39">
        <v>4</v>
      </c>
      <c r="J12" s="39">
        <v>10</v>
      </c>
      <c r="K12" s="39">
        <v>-6</v>
      </c>
      <c r="L12" s="38">
        <v>-11</v>
      </c>
      <c r="M12" s="37">
        <v>1</v>
      </c>
      <c r="N12" s="39">
        <v>5</v>
      </c>
      <c r="O12" s="40">
        <v>-4</v>
      </c>
      <c r="P12" s="41">
        <v>-15</v>
      </c>
      <c r="Q12" s="42"/>
      <c r="R12" s="35">
        <v>0</v>
      </c>
      <c r="S12" s="36">
        <v>0</v>
      </c>
    </row>
    <row r="13" spans="1:19" ht="24.75" customHeight="1" x14ac:dyDescent="0.15">
      <c r="A13" s="43" t="s">
        <v>35</v>
      </c>
      <c r="B13" s="122"/>
      <c r="C13" s="123"/>
      <c r="D13" s="123"/>
      <c r="E13" s="123"/>
      <c r="F13" s="124"/>
      <c r="G13" s="37">
        <v>12</v>
      </c>
      <c r="H13" s="39">
        <v>8</v>
      </c>
      <c r="I13" s="39">
        <v>17</v>
      </c>
      <c r="J13" s="39">
        <v>5</v>
      </c>
      <c r="K13" s="39">
        <v>12</v>
      </c>
      <c r="L13" s="38">
        <v>16</v>
      </c>
      <c r="M13" s="37">
        <v>2</v>
      </c>
      <c r="N13" s="39">
        <v>4</v>
      </c>
      <c r="O13" s="40">
        <v>-2</v>
      </c>
      <c r="P13" s="41">
        <v>14</v>
      </c>
      <c r="Q13" s="42"/>
      <c r="R13" s="35">
        <v>0</v>
      </c>
      <c r="S13" s="36">
        <v>0</v>
      </c>
    </row>
    <row r="14" spans="1:19" ht="24.75" customHeight="1" x14ac:dyDescent="0.15">
      <c r="A14" s="43" t="s">
        <v>36</v>
      </c>
      <c r="B14" s="122"/>
      <c r="C14" s="123"/>
      <c r="D14" s="123"/>
      <c r="E14" s="123"/>
      <c r="F14" s="124"/>
      <c r="G14" s="37">
        <v>22</v>
      </c>
      <c r="H14" s="39">
        <v>22</v>
      </c>
      <c r="I14" s="39">
        <v>49</v>
      </c>
      <c r="J14" s="39">
        <v>22</v>
      </c>
      <c r="K14" s="39">
        <v>27</v>
      </c>
      <c r="L14" s="38">
        <v>27</v>
      </c>
      <c r="M14" s="37">
        <v>9</v>
      </c>
      <c r="N14" s="39">
        <v>10</v>
      </c>
      <c r="O14" s="40">
        <v>-1</v>
      </c>
      <c r="P14" s="41">
        <v>26</v>
      </c>
      <c r="Q14" s="42"/>
      <c r="R14" s="35">
        <v>1</v>
      </c>
      <c r="S14" s="36">
        <v>1</v>
      </c>
    </row>
    <row r="15" spans="1:19" ht="24.75" customHeight="1" x14ac:dyDescent="0.15">
      <c r="A15" s="43" t="s">
        <v>37</v>
      </c>
      <c r="B15" s="122"/>
      <c r="C15" s="123"/>
      <c r="D15" s="123"/>
      <c r="E15" s="123"/>
      <c r="F15" s="124"/>
      <c r="G15" s="37">
        <v>20</v>
      </c>
      <c r="H15" s="39">
        <v>21</v>
      </c>
      <c r="I15" s="39">
        <v>12</v>
      </c>
      <c r="J15" s="39">
        <v>18</v>
      </c>
      <c r="K15" s="39">
        <v>-6</v>
      </c>
      <c r="L15" s="38">
        <v>-7</v>
      </c>
      <c r="M15" s="37">
        <v>7</v>
      </c>
      <c r="N15" s="39">
        <v>9</v>
      </c>
      <c r="O15" s="40">
        <v>-2</v>
      </c>
      <c r="P15" s="41">
        <v>-9</v>
      </c>
      <c r="Q15" s="42"/>
      <c r="R15" s="35">
        <v>1</v>
      </c>
      <c r="S15" s="36">
        <v>1</v>
      </c>
    </row>
    <row r="16" spans="1:19" ht="24.75" customHeight="1" x14ac:dyDescent="0.15">
      <c r="A16" s="43" t="s">
        <v>38</v>
      </c>
      <c r="B16" s="122"/>
      <c r="C16" s="123"/>
      <c r="D16" s="123"/>
      <c r="E16" s="123"/>
      <c r="F16" s="124"/>
      <c r="G16" s="37">
        <v>74</v>
      </c>
      <c r="H16" s="39">
        <v>79</v>
      </c>
      <c r="I16" s="39">
        <v>65</v>
      </c>
      <c r="J16" s="39">
        <v>87</v>
      </c>
      <c r="K16" s="39">
        <v>-22</v>
      </c>
      <c r="L16" s="38">
        <v>-27</v>
      </c>
      <c r="M16" s="37">
        <v>22</v>
      </c>
      <c r="N16" s="39">
        <v>21</v>
      </c>
      <c r="O16" s="40">
        <v>1</v>
      </c>
      <c r="P16" s="41">
        <v>-26</v>
      </c>
      <c r="Q16" s="42"/>
      <c r="R16" s="35">
        <v>0</v>
      </c>
      <c r="S16" s="36">
        <v>0</v>
      </c>
    </row>
    <row r="17" spans="1:19" ht="24.75" customHeight="1" x14ac:dyDescent="0.15">
      <c r="A17" s="43" t="s">
        <v>39</v>
      </c>
      <c r="B17" s="122"/>
      <c r="C17" s="123"/>
      <c r="D17" s="123"/>
      <c r="E17" s="123"/>
      <c r="F17" s="124"/>
      <c r="G17" s="37">
        <v>1</v>
      </c>
      <c r="H17" s="39">
        <v>6</v>
      </c>
      <c r="I17" s="39">
        <v>1</v>
      </c>
      <c r="J17" s="39">
        <v>1</v>
      </c>
      <c r="K17" s="39">
        <v>0</v>
      </c>
      <c r="L17" s="38">
        <v>-5</v>
      </c>
      <c r="M17" s="37">
        <v>0</v>
      </c>
      <c r="N17" s="39">
        <v>3</v>
      </c>
      <c r="O17" s="40">
        <v>-3</v>
      </c>
      <c r="P17" s="41">
        <v>-8</v>
      </c>
      <c r="Q17" s="42"/>
      <c r="R17" s="35">
        <v>0</v>
      </c>
      <c r="S17" s="36">
        <v>0</v>
      </c>
    </row>
    <row r="18" spans="1:19" ht="24.75" customHeight="1" x14ac:dyDescent="0.15">
      <c r="A18" s="43" t="s">
        <v>40</v>
      </c>
      <c r="B18" s="122"/>
      <c r="C18" s="123"/>
      <c r="D18" s="123"/>
      <c r="E18" s="123"/>
      <c r="F18" s="124"/>
      <c r="G18" s="37">
        <v>6</v>
      </c>
      <c r="H18" s="39">
        <v>3</v>
      </c>
      <c r="I18" s="39">
        <v>8</v>
      </c>
      <c r="J18" s="39">
        <v>8</v>
      </c>
      <c r="K18" s="39">
        <v>0</v>
      </c>
      <c r="L18" s="38">
        <v>3</v>
      </c>
      <c r="M18" s="37">
        <v>2</v>
      </c>
      <c r="N18" s="39">
        <v>14</v>
      </c>
      <c r="O18" s="40">
        <v>-12</v>
      </c>
      <c r="P18" s="41">
        <v>-9</v>
      </c>
      <c r="Q18" s="42"/>
      <c r="R18" s="35">
        <v>0</v>
      </c>
      <c r="S18" s="36">
        <v>0</v>
      </c>
    </row>
    <row r="19" spans="1:19" ht="24.75" customHeight="1" x14ac:dyDescent="0.15">
      <c r="A19" s="43" t="s">
        <v>41</v>
      </c>
      <c r="B19" s="122"/>
      <c r="C19" s="123"/>
      <c r="D19" s="123"/>
      <c r="E19" s="123"/>
      <c r="F19" s="124"/>
      <c r="G19" s="37">
        <v>29</v>
      </c>
      <c r="H19" s="39">
        <v>23</v>
      </c>
      <c r="I19" s="39">
        <v>22</v>
      </c>
      <c r="J19" s="39">
        <v>27</v>
      </c>
      <c r="K19" s="39">
        <v>-5</v>
      </c>
      <c r="L19" s="38">
        <v>1</v>
      </c>
      <c r="M19" s="37">
        <v>5</v>
      </c>
      <c r="N19" s="39">
        <v>19</v>
      </c>
      <c r="O19" s="40">
        <v>-14</v>
      </c>
      <c r="P19" s="41">
        <v>-13</v>
      </c>
      <c r="Q19" s="42"/>
      <c r="R19" s="35">
        <v>1</v>
      </c>
      <c r="S19" s="36">
        <v>1</v>
      </c>
    </row>
    <row r="20" spans="1:19" ht="24.75" customHeight="1" x14ac:dyDescent="0.15">
      <c r="A20" s="43" t="s">
        <v>42</v>
      </c>
      <c r="B20" s="122"/>
      <c r="C20" s="123"/>
      <c r="D20" s="123"/>
      <c r="E20" s="123"/>
      <c r="F20" s="124"/>
      <c r="G20" s="37">
        <v>6</v>
      </c>
      <c r="H20" s="39">
        <v>5</v>
      </c>
      <c r="I20" s="39">
        <v>2</v>
      </c>
      <c r="J20" s="39">
        <v>5</v>
      </c>
      <c r="K20" s="39">
        <v>-3</v>
      </c>
      <c r="L20" s="38">
        <v>-2</v>
      </c>
      <c r="M20" s="37">
        <v>1</v>
      </c>
      <c r="N20" s="39">
        <v>3</v>
      </c>
      <c r="O20" s="40">
        <v>-2</v>
      </c>
      <c r="P20" s="41">
        <v>-4</v>
      </c>
      <c r="Q20" s="42"/>
      <c r="R20" s="35">
        <v>0</v>
      </c>
      <c r="S20" s="36">
        <v>0</v>
      </c>
    </row>
    <row r="21" spans="1:19" ht="24.75" customHeight="1" x14ac:dyDescent="0.15">
      <c r="A21" s="44" t="s">
        <v>43</v>
      </c>
      <c r="B21" s="125"/>
      <c r="C21" s="126"/>
      <c r="D21" s="126"/>
      <c r="E21" s="126"/>
      <c r="F21" s="127"/>
      <c r="G21" s="45">
        <v>0</v>
      </c>
      <c r="H21" s="47">
        <v>5</v>
      </c>
      <c r="I21" s="47">
        <v>5</v>
      </c>
      <c r="J21" s="47">
        <v>3</v>
      </c>
      <c r="K21" s="47">
        <v>2</v>
      </c>
      <c r="L21" s="46">
        <v>-3</v>
      </c>
      <c r="M21" s="45">
        <v>1</v>
      </c>
      <c r="N21" s="47">
        <v>4</v>
      </c>
      <c r="O21" s="48">
        <v>-3</v>
      </c>
      <c r="P21" s="49">
        <v>-6</v>
      </c>
      <c r="Q21" s="50"/>
      <c r="R21" s="51">
        <v>0</v>
      </c>
      <c r="S21" s="52">
        <v>0</v>
      </c>
    </row>
    <row r="22" spans="1:19" ht="36.75" customHeight="1" x14ac:dyDescent="0.15">
      <c r="A22" s="92" t="s">
        <v>46</v>
      </c>
      <c r="B22" s="92"/>
      <c r="C22" s="92"/>
      <c r="D22" s="92"/>
      <c r="E22" s="92"/>
      <c r="F22" s="92"/>
      <c r="G22" s="92"/>
      <c r="H22" s="92"/>
      <c r="I22" s="92"/>
      <c r="J22" s="92"/>
      <c r="K22" s="92"/>
      <c r="L22" s="92"/>
      <c r="M22" s="53"/>
      <c r="N22" s="53"/>
      <c r="O22" s="53"/>
      <c r="P22" s="53"/>
      <c r="Q22" s="53"/>
    </row>
    <row r="23" spans="1:19" ht="21" customHeight="1" x14ac:dyDescent="0.15">
      <c r="A23" s="93"/>
      <c r="B23" s="93"/>
      <c r="C23" s="93"/>
      <c r="D23" s="93"/>
      <c r="E23" s="93"/>
      <c r="F23" s="93"/>
      <c r="G23" s="93"/>
      <c r="H23" s="93"/>
      <c r="I23" s="93"/>
      <c r="J23" s="93"/>
      <c r="K23" s="93"/>
      <c r="L23" s="93"/>
      <c r="M23" s="94" t="s">
        <v>45</v>
      </c>
      <c r="N23" s="95"/>
      <c r="O23" s="95"/>
      <c r="P23" s="95"/>
      <c r="Q23" s="95"/>
      <c r="R23" s="95"/>
      <c r="S23" s="96"/>
    </row>
    <row r="24" spans="1:19" ht="21" customHeight="1" x14ac:dyDescent="0.15">
      <c r="A24" s="93"/>
      <c r="B24" s="93"/>
      <c r="C24" s="93"/>
      <c r="D24" s="93"/>
      <c r="E24" s="93"/>
      <c r="F24" s="93"/>
      <c r="G24" s="93"/>
      <c r="H24" s="93"/>
      <c r="I24" s="93"/>
      <c r="J24" s="93"/>
      <c r="K24" s="93"/>
      <c r="L24" s="93"/>
      <c r="M24" s="97"/>
      <c r="N24" s="98"/>
      <c r="O24" s="98"/>
      <c r="P24" s="98"/>
      <c r="Q24" s="98"/>
      <c r="R24" s="98"/>
      <c r="S24" s="99"/>
    </row>
    <row r="25" spans="1:19" ht="21" customHeight="1" x14ac:dyDescent="0.15">
      <c r="A25" s="93"/>
      <c r="B25" s="93"/>
      <c r="C25" s="93"/>
      <c r="D25" s="93"/>
      <c r="E25" s="93"/>
      <c r="F25" s="93"/>
      <c r="G25" s="93"/>
      <c r="H25" s="93"/>
      <c r="I25" s="93"/>
      <c r="J25" s="93"/>
      <c r="K25" s="93"/>
      <c r="L25" s="93"/>
      <c r="M25" s="97"/>
      <c r="N25" s="98"/>
      <c r="O25" s="98"/>
      <c r="P25" s="98"/>
      <c r="Q25" s="98"/>
      <c r="R25" s="98"/>
      <c r="S25" s="99"/>
    </row>
    <row r="26" spans="1:19" ht="21" customHeight="1" x14ac:dyDescent="0.15">
      <c r="A26" s="93" t="s">
        <v>44</v>
      </c>
      <c r="B26" s="93"/>
      <c r="C26" s="93"/>
      <c r="D26" s="93"/>
      <c r="E26" s="93"/>
      <c r="F26" s="93"/>
      <c r="G26" s="93"/>
      <c r="H26" s="93"/>
      <c r="I26" s="93"/>
      <c r="J26" s="93"/>
      <c r="K26" s="93"/>
      <c r="L26" s="93"/>
      <c r="M26" s="97"/>
      <c r="N26" s="98"/>
      <c r="O26" s="98"/>
      <c r="P26" s="98"/>
      <c r="Q26" s="98"/>
      <c r="R26" s="98"/>
      <c r="S26" s="99"/>
    </row>
    <row r="27" spans="1:19" ht="21" customHeight="1" x14ac:dyDescent="0.15">
      <c r="A27" s="93"/>
      <c r="B27" s="93"/>
      <c r="C27" s="93"/>
      <c r="D27" s="93"/>
      <c r="E27" s="93"/>
      <c r="F27" s="93"/>
      <c r="G27" s="93"/>
      <c r="H27" s="93"/>
      <c r="I27" s="93"/>
      <c r="J27" s="93"/>
      <c r="K27" s="93"/>
      <c r="L27" s="93"/>
      <c r="M27" s="100"/>
      <c r="N27" s="101"/>
      <c r="O27" s="101"/>
      <c r="P27" s="101"/>
      <c r="Q27" s="101"/>
      <c r="R27" s="101"/>
      <c r="S27" s="102"/>
    </row>
    <row r="28" spans="1:19" customFormat="1" ht="22.5" customHeight="1" x14ac:dyDescent="0.15">
      <c r="A28" s="93"/>
      <c r="B28" s="93"/>
      <c r="C28" s="93"/>
      <c r="D28" s="93"/>
      <c r="E28" s="93"/>
      <c r="F28" s="93"/>
      <c r="G28" s="93"/>
      <c r="H28" s="93"/>
      <c r="I28" s="93"/>
      <c r="J28" s="93"/>
      <c r="K28" s="93"/>
      <c r="L28" s="93"/>
      <c r="M28" s="54"/>
      <c r="N28" s="54"/>
      <c r="O28" s="54"/>
      <c r="P28" s="54"/>
      <c r="Q28" s="54"/>
      <c r="R28" s="54"/>
      <c r="S28" s="54"/>
    </row>
    <row r="29" spans="1:19" customFormat="1" ht="22.5" customHeight="1" x14ac:dyDescent="0.15">
      <c r="A29" s="93"/>
      <c r="B29" s="93"/>
      <c r="C29" s="93"/>
      <c r="D29" s="93"/>
      <c r="E29" s="93"/>
      <c r="F29" s="93"/>
      <c r="G29" s="93"/>
      <c r="H29" s="93"/>
      <c r="I29" s="93"/>
      <c r="J29" s="93"/>
      <c r="K29" s="93"/>
      <c r="L29" s="93"/>
      <c r="M29" s="5"/>
      <c r="N29" s="5"/>
      <c r="O29" s="5"/>
      <c r="P29" s="5"/>
      <c r="Q29" s="5"/>
    </row>
    <row r="30" spans="1:19" ht="22.5" customHeight="1" x14ac:dyDescent="0.15">
      <c r="I30" s="55"/>
      <c r="J30" s="55"/>
      <c r="K30" s="55"/>
      <c r="L30" s="55"/>
      <c r="M30" s="55"/>
      <c r="N30" s="55"/>
      <c r="O30" s="55"/>
    </row>
    <row r="31" spans="1:19" ht="22.5" customHeight="1" x14ac:dyDescent="0.15">
      <c r="I31" s="55"/>
      <c r="J31" s="55"/>
      <c r="K31" s="55"/>
      <c r="L31" s="55"/>
      <c r="M31" s="55"/>
      <c r="N31" s="55"/>
      <c r="O31" s="55"/>
    </row>
  </sheetData>
  <mergeCells count="29">
    <mergeCell ref="A22:L25"/>
    <mergeCell ref="M23:S27"/>
    <mergeCell ref="A26:L29"/>
    <mergeCell ref="Q3:Q5"/>
    <mergeCell ref="R3:S3"/>
    <mergeCell ref="C4:C5"/>
    <mergeCell ref="D4:D5"/>
    <mergeCell ref="E4:E5"/>
    <mergeCell ref="F4:F5"/>
    <mergeCell ref="G4:G5"/>
    <mergeCell ref="H4:H5"/>
    <mergeCell ref="I4:K4"/>
    <mergeCell ref="L4:L5"/>
    <mergeCell ref="B7:F21"/>
    <mergeCell ref="M4:M5"/>
    <mergeCell ref="N4:N5"/>
    <mergeCell ref="A1:C2"/>
    <mergeCell ref="E1:J1"/>
    <mergeCell ref="P1:S1"/>
    <mergeCell ref="P2:S2"/>
    <mergeCell ref="A3:A5"/>
    <mergeCell ref="B3:B5"/>
    <mergeCell ref="D3:F3"/>
    <mergeCell ref="G3:L3"/>
    <mergeCell ref="M3:O3"/>
    <mergeCell ref="P3:P5"/>
    <mergeCell ref="O4:O5"/>
    <mergeCell ref="R4:R5"/>
    <mergeCell ref="S4:S5"/>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D2" sqref="D2"/>
    </sheetView>
  </sheetViews>
  <sheetFormatPr defaultRowHeight="13.5" x14ac:dyDescent="0.15"/>
  <cols>
    <col min="1" max="1" width="11.875" bestFit="1" customWidth="1"/>
    <col min="2" max="2" width="14" bestFit="1" customWidth="1"/>
    <col min="3" max="3" width="15" bestFit="1" customWidth="1"/>
    <col min="4" max="4" width="15.375" bestFit="1" customWidth="1"/>
  </cols>
  <sheetData>
    <row r="1" spans="1:4" ht="14.25" x14ac:dyDescent="0.2">
      <c r="A1" s="57"/>
      <c r="B1" s="58">
        <v>46296</v>
      </c>
      <c r="C1" s="59" t="s">
        <v>47</v>
      </c>
      <c r="D1" s="60" t="s">
        <v>48</v>
      </c>
    </row>
    <row r="2" spans="1:4" ht="15.75" x14ac:dyDescent="0.15">
      <c r="A2" s="61" t="s">
        <v>49</v>
      </c>
      <c r="B2" s="15">
        <v>310998</v>
      </c>
      <c r="C2" s="13">
        <v>312873</v>
      </c>
      <c r="D2" s="62">
        <f>B2-C2</f>
        <v>-1875</v>
      </c>
    </row>
    <row r="3" spans="1:4" ht="15.75" x14ac:dyDescent="0.15">
      <c r="A3" s="63" t="s">
        <v>50</v>
      </c>
      <c r="B3" s="64"/>
      <c r="C3" s="23"/>
      <c r="D3" s="65">
        <f>B3-C3</f>
        <v>0</v>
      </c>
    </row>
    <row r="4" spans="1:4" ht="15.75" x14ac:dyDescent="0.15">
      <c r="A4" s="63" t="s">
        <v>51</v>
      </c>
      <c r="B4" s="64"/>
      <c r="C4" s="23"/>
      <c r="D4" s="66">
        <f t="shared" ref="D4:D17" si="0">B4-C4</f>
        <v>0</v>
      </c>
    </row>
    <row r="5" spans="1:4" ht="15.75" x14ac:dyDescent="0.15">
      <c r="A5" s="67" t="s">
        <v>52</v>
      </c>
      <c r="B5" s="64"/>
      <c r="C5" s="23"/>
      <c r="D5" s="66">
        <f t="shared" si="0"/>
        <v>0</v>
      </c>
    </row>
    <row r="6" spans="1:4" ht="15.75" x14ac:dyDescent="0.15">
      <c r="A6" s="67" t="s">
        <v>53</v>
      </c>
      <c r="B6" s="68"/>
      <c r="C6" s="37"/>
      <c r="D6" s="66">
        <f t="shared" si="0"/>
        <v>0</v>
      </c>
    </row>
    <row r="7" spans="1:4" ht="15.75" x14ac:dyDescent="0.15">
      <c r="A7" s="67" t="s">
        <v>54</v>
      </c>
      <c r="B7" s="68"/>
      <c r="C7" s="37"/>
      <c r="D7" s="66">
        <f t="shared" si="0"/>
        <v>0</v>
      </c>
    </row>
    <row r="8" spans="1:4" ht="15.75" x14ac:dyDescent="0.15">
      <c r="A8" s="67" t="s">
        <v>55</v>
      </c>
      <c r="B8" s="68"/>
      <c r="C8" s="37"/>
      <c r="D8" s="66">
        <f t="shared" si="0"/>
        <v>0</v>
      </c>
    </row>
    <row r="9" spans="1:4" ht="15.75" x14ac:dyDescent="0.15">
      <c r="A9" s="67" t="s">
        <v>56</v>
      </c>
      <c r="B9" s="68"/>
      <c r="C9" s="37"/>
      <c r="D9" s="66">
        <f t="shared" si="0"/>
        <v>0</v>
      </c>
    </row>
    <row r="10" spans="1:4" ht="15.75" x14ac:dyDescent="0.15">
      <c r="A10" s="67" t="s">
        <v>57</v>
      </c>
      <c r="B10" s="68"/>
      <c r="C10" s="37"/>
      <c r="D10" s="66">
        <f t="shared" si="0"/>
        <v>0</v>
      </c>
    </row>
    <row r="11" spans="1:4" ht="15.75" x14ac:dyDescent="0.15">
      <c r="A11" s="67" t="s">
        <v>58</v>
      </c>
      <c r="B11" s="68"/>
      <c r="C11" s="37"/>
      <c r="D11" s="66">
        <f t="shared" si="0"/>
        <v>0</v>
      </c>
    </row>
    <row r="12" spans="1:4" ht="15.75" x14ac:dyDescent="0.15">
      <c r="A12" s="67" t="s">
        <v>59</v>
      </c>
      <c r="B12" s="68"/>
      <c r="C12" s="37"/>
      <c r="D12" s="66">
        <f t="shared" si="0"/>
        <v>0</v>
      </c>
    </row>
    <row r="13" spans="1:4" ht="15.75" x14ac:dyDescent="0.15">
      <c r="A13" s="67" t="s">
        <v>60</v>
      </c>
      <c r="B13" s="68"/>
      <c r="C13" s="37"/>
      <c r="D13" s="66">
        <f t="shared" si="0"/>
        <v>0</v>
      </c>
    </row>
    <row r="14" spans="1:4" ht="15.75" x14ac:dyDescent="0.15">
      <c r="A14" s="67" t="s">
        <v>61</v>
      </c>
      <c r="B14" s="68"/>
      <c r="C14" s="37"/>
      <c r="D14" s="66">
        <f t="shared" si="0"/>
        <v>0</v>
      </c>
    </row>
    <row r="15" spans="1:4" ht="15.75" x14ac:dyDescent="0.15">
      <c r="A15" s="67" t="s">
        <v>62</v>
      </c>
      <c r="B15" s="68"/>
      <c r="C15" s="37"/>
      <c r="D15" s="66">
        <f t="shared" si="0"/>
        <v>0</v>
      </c>
    </row>
    <row r="16" spans="1:4" ht="15.75" x14ac:dyDescent="0.15">
      <c r="A16" s="67" t="s">
        <v>63</v>
      </c>
      <c r="B16" s="68"/>
      <c r="C16" s="37"/>
      <c r="D16" s="66">
        <f t="shared" si="0"/>
        <v>0</v>
      </c>
    </row>
    <row r="17" spans="1:4" ht="16.5" thickBot="1" x14ac:dyDescent="0.2">
      <c r="A17" s="69" t="s">
        <v>64</v>
      </c>
      <c r="B17" s="70"/>
      <c r="C17" s="71"/>
      <c r="D17" s="72">
        <f t="shared" si="0"/>
        <v>0</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令和8年10月</vt:lpstr>
      <vt:lpstr>前年同月差_計算</vt:lpstr>
      <vt:lpstr>令和8年10月!Print_Area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cp:lastPrinted>2026-10-02T04:50:10Z</cp:lastPrinted>
  <dcterms:created xsi:type="dcterms:W3CDTF">2026-10-01T05:44:47Z</dcterms:created>
  <dcterms:modified xsi:type="dcterms:W3CDTF">2026-10-02T05:11:53Z</dcterms:modified>
</cp:coreProperties>
</file>