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srvfil10\060_政策開発部\ソーシャルメディア推進課\統計調査係\非公開\人口\現住人口\外国人一年分\"/>
    </mc:Choice>
  </mc:AlternateContent>
  <bookViews>
    <workbookView xWindow="0" yWindow="0" windowWidth="20490" windowHeight="7770" firstSheet="7" activeTab="11"/>
  </bookViews>
  <sheets>
    <sheet name="平成27年4月" sheetId="1" r:id="rId1"/>
    <sheet name="平成27年5月" sheetId="2" r:id="rId2"/>
    <sheet name="平成27年6月" sheetId="3" r:id="rId3"/>
    <sheet name="平成27年7月" sheetId="4" r:id="rId4"/>
    <sheet name="平成27年8月" sheetId="5" r:id="rId5"/>
    <sheet name="平成27年9月" sheetId="6" r:id="rId6"/>
    <sheet name="平成27年10月" sheetId="7" r:id="rId7"/>
    <sheet name="平成27年11月" sheetId="8" r:id="rId8"/>
    <sheet name="平成27年12月" sheetId="9" r:id="rId9"/>
    <sheet name="平成2８年1月" sheetId="10" r:id="rId10"/>
    <sheet name="平成2８年2月" sheetId="11" r:id="rId11"/>
    <sheet name="平成2８年3月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2" l="1"/>
  <c r="I6" i="12"/>
  <c r="M6" i="12" s="1"/>
  <c r="D6" i="12"/>
  <c r="L6" i="11"/>
  <c r="I6" i="11"/>
  <c r="M6" i="11" s="1"/>
  <c r="D6" i="11"/>
  <c r="L6" i="10" l="1"/>
  <c r="I6" i="10"/>
  <c r="M6" i="10" s="1"/>
  <c r="D6" i="10"/>
  <c r="L6" i="9"/>
  <c r="I6" i="9"/>
  <c r="M6" i="9" s="1"/>
  <c r="D6" i="9"/>
  <c r="L6" i="8"/>
  <c r="I6" i="8"/>
  <c r="M6" i="8" s="1"/>
  <c r="L6" i="7"/>
  <c r="I6" i="7"/>
  <c r="M6" i="7" s="1"/>
  <c r="M6" i="6"/>
  <c r="L6" i="6"/>
  <c r="I6" i="6"/>
  <c r="L6" i="5" l="1"/>
  <c r="I6" i="5"/>
  <c r="M6" i="5" s="1"/>
  <c r="L6" i="4"/>
  <c r="I6" i="4"/>
  <c r="M6" i="4" s="1"/>
  <c r="L6" i="3"/>
  <c r="I6" i="3"/>
  <c r="M6" i="3" s="1"/>
  <c r="L6" i="2"/>
  <c r="I6" i="2"/>
  <c r="M6" i="2" s="1"/>
  <c r="L6" i="1" l="1"/>
  <c r="I6" i="1"/>
  <c r="M6" i="1" s="1"/>
</calcChain>
</file>

<file path=xl/sharedStrings.xml><?xml version="1.0" encoding="utf-8"?>
<sst xmlns="http://schemas.openxmlformats.org/spreadsheetml/2006/main" count="228" uniqueCount="33">
  <si>
    <t>外国人人口</t>
    <rPh sb="0" eb="2">
      <t>ガイコク</t>
    </rPh>
    <rPh sb="2" eb="3">
      <t>ジン</t>
    </rPh>
    <rPh sb="3" eb="5">
      <t>ジンコウ</t>
    </rPh>
    <phoneticPr fontId="1"/>
  </si>
  <si>
    <t>平成27年4月1日現在</t>
    <phoneticPr fontId="1"/>
  </si>
  <si>
    <t>区　　分</t>
    <rPh sb="0" eb="1">
      <t>ク</t>
    </rPh>
    <rPh sb="3" eb="4">
      <t>ブン</t>
    </rPh>
    <phoneticPr fontId="1"/>
  </si>
  <si>
    <t>世帯数</t>
    <rPh sb="0" eb="3">
      <t>セタイスウ</t>
    </rPh>
    <phoneticPr fontId="1"/>
  </si>
  <si>
    <t>人　　　口</t>
    <rPh sb="0" eb="1">
      <t>ヒト</t>
    </rPh>
    <rPh sb="4" eb="5">
      <t>クチ</t>
    </rPh>
    <phoneticPr fontId="1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</si>
  <si>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1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</si>
  <si>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1"/>
  </si>
  <si>
    <t>前月差</t>
    <rPh sb="0" eb="2">
      <t>ゼンゲツ</t>
    </rPh>
    <rPh sb="2" eb="3">
      <t>サ</t>
    </rPh>
    <phoneticPr fontId="1"/>
  </si>
  <si>
    <t>前月差</t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</si>
  <si>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</si>
  <si>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</si>
  <si>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</si>
  <si>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転入</t>
    <rPh sb="0" eb="1">
      <t>テン</t>
    </rPh>
    <rPh sb="1" eb="2">
      <t>イ</t>
    </rPh>
    <phoneticPr fontId="1"/>
  </si>
  <si>
    <t>転出</t>
    <rPh sb="0" eb="1">
      <t>テン</t>
    </rPh>
    <rPh sb="1" eb="2">
      <t>デ</t>
    </rPh>
    <phoneticPr fontId="1"/>
  </si>
  <si>
    <t>差引増減</t>
    <rPh sb="0" eb="1">
      <t>サ</t>
    </rPh>
    <rPh sb="1" eb="2">
      <t>イン</t>
    </rPh>
    <rPh sb="2" eb="3">
      <t>ゾウ</t>
    </rPh>
    <rPh sb="3" eb="4">
      <t>ゲン</t>
    </rPh>
    <phoneticPr fontId="1"/>
  </si>
  <si>
    <t>出生</t>
    <rPh sb="0" eb="1">
      <t>デ</t>
    </rPh>
    <rPh sb="1" eb="2">
      <t>ショウ</t>
    </rPh>
    <phoneticPr fontId="1"/>
  </si>
  <si>
    <t>死亡</t>
    <rPh sb="0" eb="2">
      <t>シボウ</t>
    </rPh>
    <phoneticPr fontId="1"/>
  </si>
  <si>
    <t>差引増減</t>
  </si>
  <si>
    <t>総　　　数</t>
    <rPh sb="0" eb="1">
      <t>フサ</t>
    </rPh>
    <rPh sb="4" eb="5">
      <t>カズ</t>
    </rPh>
    <phoneticPr fontId="6"/>
  </si>
  <si>
    <t>平成27年5月1日現在</t>
    <phoneticPr fontId="1"/>
  </si>
  <si>
    <t>前月差</t>
    <phoneticPr fontId="1"/>
  </si>
  <si>
    <t>平成27年6月1日現在</t>
    <phoneticPr fontId="1"/>
  </si>
  <si>
    <t>平成27年7月1日現在</t>
    <phoneticPr fontId="1"/>
  </si>
  <si>
    <t>平成27年8月1日現在</t>
    <phoneticPr fontId="1"/>
  </si>
  <si>
    <t>平成27年9月1日現在</t>
    <phoneticPr fontId="1"/>
  </si>
  <si>
    <t>平成27年10月1日現在</t>
    <phoneticPr fontId="1"/>
  </si>
  <si>
    <t>平成27年11月1日現在</t>
    <phoneticPr fontId="1"/>
  </si>
  <si>
    <t>平成27年12月1日現在</t>
    <phoneticPr fontId="1"/>
  </si>
  <si>
    <t>前月差</t>
    <phoneticPr fontId="1"/>
  </si>
  <si>
    <t>平成28年1月1日現在</t>
    <phoneticPr fontId="1"/>
  </si>
  <si>
    <t>前月差</t>
    <phoneticPr fontId="1"/>
  </si>
  <si>
    <t>平成28年2月1日現在</t>
    <phoneticPr fontId="1"/>
  </si>
  <si>
    <t>平成28年3月1日現在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</si>
</sst>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color indexed="1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8"/>
      <name val="ＭＳ Ｐゴシック"/>
      <family val="3"/>
      <charset val="128"/>
    </font>
    <font>
      <sz val="2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58" fontId="4" fillId="0" borderId="1" xfId="0" applyNumberFormat="1" applyFont="1" applyBorder="1" applyAlignment="1">
      <alignment horizontal="right" vertical="center"/>
    </xf>
    <xf numFmtId="58" fontId="4" fillId="0" borderId="1" xfId="0" applyNumberFormat="1" applyFont="1" applyBorder="1" applyAlignment="1">
      <alignment horizontal="right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176" fontId="4" fillId="0" borderId="12" xfId="0" applyNumberFormat="1" applyFont="1" applyBorder="1" applyAlignment="1">
      <alignment vertical="center"/>
    </xf>
    <xf numFmtId="176" fontId="4" fillId="0" borderId="12" xfId="0" applyNumberFormat="1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vertical="center"/>
    </xf>
    <xf numFmtId="58" fontId="4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58" fontId="4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"/>
  <sheetViews>
    <sheetView workbookViewId="0">
      <selection activeCell="H13" sqref="H13"/>
    </sheetView>
  </sheetViews>
  <sheetFormatPr defaultRowHeight="13.5"/>
  <sheetData>
    <row r="2" spans="1:13" ht="16.5" customHeight="1">
      <c r="D2" s="1"/>
      <c r="E2" s="15" t="s">
        <v>0</v>
      </c>
      <c r="F2" s="15"/>
      <c r="G2" s="15"/>
      <c r="H2" s="15"/>
      <c r="I2" s="15"/>
      <c r="J2" s="2"/>
      <c r="K2" s="3"/>
      <c r="L2" s="4"/>
      <c r="M2" s="4"/>
    </row>
    <row r="3" spans="1:13" ht="16.5" customHeight="1" thickBot="1">
      <c r="A3" s="5"/>
      <c r="B3" s="5"/>
      <c r="C3" s="5"/>
      <c r="D3" s="5"/>
      <c r="E3" s="5"/>
      <c r="F3" s="5"/>
      <c r="G3" s="5"/>
      <c r="H3" s="5"/>
      <c r="I3" s="5"/>
      <c r="J3" s="5"/>
      <c r="K3" s="16" t="s">
        <v>1</v>
      </c>
      <c r="L3" s="16"/>
      <c r="M3" s="17"/>
    </row>
    <row r="4" spans="1:13" ht="16.5" customHeight="1">
      <c r="A4" s="18" t="s">
        <v>2</v>
      </c>
      <c r="B4" s="20" t="s">
        <v>3</v>
      </c>
      <c r="C4" s="21"/>
      <c r="D4" s="21" t="s">
        <v>4</v>
      </c>
      <c r="E4" s="21"/>
      <c r="F4" s="21"/>
      <c r="G4" s="21" t="s">
        <v>5</v>
      </c>
      <c r="H4" s="21"/>
      <c r="I4" s="21"/>
      <c r="J4" s="21" t="s">
        <v>6</v>
      </c>
      <c r="K4" s="21"/>
      <c r="L4" s="21"/>
      <c r="M4" s="22" t="s">
        <v>7</v>
      </c>
    </row>
    <row r="5" spans="1:13" ht="16.5" customHeight="1">
      <c r="A5" s="19"/>
      <c r="B5" s="7"/>
      <c r="C5" s="8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17</v>
      </c>
      <c r="M5" s="23"/>
    </row>
    <row r="6" spans="1:13" ht="16.5" customHeight="1" thickBot="1">
      <c r="A6" s="10" t="s">
        <v>18</v>
      </c>
      <c r="B6" s="11">
        <v>944</v>
      </c>
      <c r="C6" s="11">
        <v>18</v>
      </c>
      <c r="D6" s="11">
        <v>1825</v>
      </c>
      <c r="E6" s="11">
        <v>763</v>
      </c>
      <c r="F6" s="11">
        <v>1062</v>
      </c>
      <c r="G6" s="12">
        <v>56</v>
      </c>
      <c r="H6" s="12">
        <v>30</v>
      </c>
      <c r="I6" s="12">
        <f>G6-H6</f>
        <v>26</v>
      </c>
      <c r="J6" s="12">
        <v>1</v>
      </c>
      <c r="K6" s="12">
        <v>0</v>
      </c>
      <c r="L6" s="12">
        <f>J6-K6</f>
        <v>1</v>
      </c>
      <c r="M6" s="13">
        <f>I6+L6</f>
        <v>27</v>
      </c>
    </row>
  </sheetData>
  <mergeCells count="8">
    <mergeCell ref="E2:I2"/>
    <mergeCell ref="K3:M3"/>
    <mergeCell ref="A4:A5"/>
    <mergeCell ref="B4:C4"/>
    <mergeCell ref="D4:F4"/>
    <mergeCell ref="G4:I4"/>
    <mergeCell ref="J4:L4"/>
    <mergeCell ref="M4:M5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"/>
  <sheetViews>
    <sheetView workbookViewId="0">
      <selection activeCell="H13" sqref="A1:XFD1048576"/>
    </sheetView>
  </sheetViews>
  <sheetFormatPr defaultRowHeight="13.5"/>
  <sheetData>
    <row r="2" spans="1:13" ht="16.5" customHeight="1">
      <c r="D2" s="1"/>
      <c r="E2" s="15" t="s">
        <v>0</v>
      </c>
      <c r="F2" s="15"/>
      <c r="G2" s="15"/>
      <c r="H2" s="15"/>
      <c r="I2" s="15"/>
      <c r="J2" s="2"/>
      <c r="K2" s="3"/>
      <c r="L2" s="4"/>
      <c r="M2" s="4"/>
    </row>
    <row r="3" spans="1:13" ht="16.5" customHeight="1" thickBot="1">
      <c r="A3" s="6"/>
      <c r="B3" s="6"/>
      <c r="C3" s="6"/>
      <c r="D3" s="6"/>
      <c r="E3" s="6"/>
      <c r="F3" s="6"/>
      <c r="G3" s="6"/>
      <c r="H3" s="6"/>
      <c r="I3" s="6"/>
      <c r="J3" s="6"/>
      <c r="K3" s="16" t="s">
        <v>29</v>
      </c>
      <c r="L3" s="16"/>
      <c r="M3" s="17"/>
    </row>
    <row r="4" spans="1:13" ht="16.5" customHeight="1">
      <c r="A4" s="18" t="s">
        <v>2</v>
      </c>
      <c r="B4" s="20" t="s">
        <v>3</v>
      </c>
      <c r="C4" s="21"/>
      <c r="D4" s="21" t="s">
        <v>4</v>
      </c>
      <c r="E4" s="21"/>
      <c r="F4" s="21"/>
      <c r="G4" s="21" t="s">
        <v>5</v>
      </c>
      <c r="H4" s="21"/>
      <c r="I4" s="21"/>
      <c r="J4" s="21" t="s">
        <v>6</v>
      </c>
      <c r="K4" s="21"/>
      <c r="L4" s="21"/>
      <c r="M4" s="22" t="s">
        <v>7</v>
      </c>
    </row>
    <row r="5" spans="1:13" ht="16.5" customHeight="1">
      <c r="A5" s="19"/>
      <c r="B5" s="7"/>
      <c r="C5" s="8" t="s">
        <v>30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17</v>
      </c>
      <c r="M5" s="23"/>
    </row>
    <row r="6" spans="1:13" ht="16.5" customHeight="1" thickBot="1">
      <c r="A6" s="10" t="s">
        <v>18</v>
      </c>
      <c r="B6" s="11">
        <v>1062</v>
      </c>
      <c r="C6" s="11">
        <v>-10</v>
      </c>
      <c r="D6" s="11">
        <f>E6+F6</f>
        <v>1982</v>
      </c>
      <c r="E6" s="11">
        <v>848</v>
      </c>
      <c r="F6" s="11">
        <v>1134</v>
      </c>
      <c r="G6" s="12">
        <v>25</v>
      </c>
      <c r="H6" s="12">
        <v>34</v>
      </c>
      <c r="I6" s="12">
        <f>G6-H6</f>
        <v>-9</v>
      </c>
      <c r="J6" s="12">
        <v>0</v>
      </c>
      <c r="K6" s="12">
        <v>0</v>
      </c>
      <c r="L6" s="12">
        <f>J6-K6</f>
        <v>0</v>
      </c>
      <c r="M6" s="13">
        <f>I6+L6</f>
        <v>-9</v>
      </c>
    </row>
  </sheetData>
  <mergeCells count="8">
    <mergeCell ref="E2:I2"/>
    <mergeCell ref="K3:M3"/>
    <mergeCell ref="A4:A5"/>
    <mergeCell ref="B4:C4"/>
    <mergeCell ref="D4:F4"/>
    <mergeCell ref="G4:I4"/>
    <mergeCell ref="J4:L4"/>
    <mergeCell ref="M4:M5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"/>
  <sheetViews>
    <sheetView workbookViewId="0">
      <selection activeCell="I11" sqref="I11"/>
    </sheetView>
  </sheetViews>
  <sheetFormatPr defaultRowHeight="13.5"/>
  <sheetData>
    <row r="2" spans="1:13" ht="16.5" customHeight="1">
      <c r="D2" s="1"/>
      <c r="E2" s="15" t="s">
        <v>0</v>
      </c>
      <c r="F2" s="15"/>
      <c r="G2" s="15"/>
      <c r="H2" s="15"/>
      <c r="I2" s="15"/>
      <c r="J2" s="2"/>
      <c r="K2" s="3"/>
      <c r="L2" s="4"/>
      <c r="M2" s="4"/>
    </row>
    <row r="3" spans="1:13" ht="16.5" customHeight="1" thickBot="1">
      <c r="A3" s="14"/>
      <c r="B3" s="14"/>
      <c r="C3" s="14"/>
      <c r="D3" s="14"/>
      <c r="E3" s="14"/>
      <c r="F3" s="14"/>
      <c r="G3" s="14"/>
      <c r="H3" s="14"/>
      <c r="I3" s="14"/>
      <c r="J3" s="14"/>
      <c r="K3" s="16" t="s">
        <v>31</v>
      </c>
      <c r="L3" s="16"/>
      <c r="M3" s="17"/>
    </row>
    <row r="4" spans="1:13" ht="16.5" customHeight="1">
      <c r="A4" s="18" t="s">
        <v>2</v>
      </c>
      <c r="B4" s="20" t="s">
        <v>3</v>
      </c>
      <c r="C4" s="21"/>
      <c r="D4" s="21" t="s">
        <v>4</v>
      </c>
      <c r="E4" s="21"/>
      <c r="F4" s="21"/>
      <c r="G4" s="21" t="s">
        <v>5</v>
      </c>
      <c r="H4" s="21"/>
      <c r="I4" s="21"/>
      <c r="J4" s="21" t="s">
        <v>6</v>
      </c>
      <c r="K4" s="21"/>
      <c r="L4" s="21"/>
      <c r="M4" s="22" t="s">
        <v>7</v>
      </c>
    </row>
    <row r="5" spans="1:13" ht="16.5" customHeight="1">
      <c r="A5" s="19"/>
      <c r="B5" s="7"/>
      <c r="C5" s="8" t="s">
        <v>20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17</v>
      </c>
      <c r="M5" s="23"/>
    </row>
    <row r="6" spans="1:13" ht="16.5" customHeight="1" thickBot="1">
      <c r="A6" s="10" t="s">
        <v>18</v>
      </c>
      <c r="B6" s="11">
        <v>1079</v>
      </c>
      <c r="C6" s="11">
        <v>17</v>
      </c>
      <c r="D6" s="11">
        <f>E6+F6</f>
        <v>1993</v>
      </c>
      <c r="E6" s="11">
        <v>855</v>
      </c>
      <c r="F6" s="11">
        <v>1138</v>
      </c>
      <c r="G6" s="12">
        <v>40</v>
      </c>
      <c r="H6" s="12">
        <v>29</v>
      </c>
      <c r="I6" s="12">
        <f>G6-H6</f>
        <v>11</v>
      </c>
      <c r="J6" s="12">
        <v>0</v>
      </c>
      <c r="K6" s="12">
        <v>0</v>
      </c>
      <c r="L6" s="12">
        <f>J6-K6</f>
        <v>0</v>
      </c>
      <c r="M6" s="13">
        <f>I6+L6</f>
        <v>11</v>
      </c>
    </row>
  </sheetData>
  <mergeCells count="8">
    <mergeCell ref="E2:I2"/>
    <mergeCell ref="K3:M3"/>
    <mergeCell ref="A4:A5"/>
    <mergeCell ref="B4:C4"/>
    <mergeCell ref="D4:F4"/>
    <mergeCell ref="G4:I4"/>
    <mergeCell ref="J4:L4"/>
    <mergeCell ref="M4:M5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"/>
  <sheetViews>
    <sheetView tabSelected="1" workbookViewId="0">
      <selection activeCell="K15" sqref="K15"/>
    </sheetView>
  </sheetViews>
  <sheetFormatPr defaultRowHeight="13.5"/>
  <sheetData>
    <row r="2" spans="1:13" ht="16.5" customHeight="1">
      <c r="D2" s="1"/>
      <c r="E2" s="15" t="s">
        <v>0</v>
      </c>
      <c r="F2" s="15"/>
      <c r="G2" s="15"/>
      <c r="H2" s="15"/>
      <c r="I2" s="15"/>
      <c r="J2" s="2"/>
      <c r="K2" s="3"/>
      <c r="L2" s="4"/>
      <c r="M2" s="4"/>
    </row>
    <row r="3" spans="1:13" ht="16.5" customHeight="1" thickBot="1">
      <c r="A3" s="14"/>
      <c r="B3" s="14"/>
      <c r="C3" s="14"/>
      <c r="D3" s="14"/>
      <c r="E3" s="14"/>
      <c r="F3" s="14"/>
      <c r="G3" s="14"/>
      <c r="H3" s="14"/>
      <c r="I3" s="14"/>
      <c r="J3" s="14"/>
      <c r="K3" s="16" t="s">
        <v>32</v>
      </c>
      <c r="L3" s="16"/>
      <c r="M3" s="17"/>
    </row>
    <row r="4" spans="1:13" ht="16.5" customHeight="1">
      <c r="A4" s="18" t="s">
        <v>2</v>
      </c>
      <c r="B4" s="20" t="s">
        <v>3</v>
      </c>
      <c r="C4" s="21"/>
      <c r="D4" s="21" t="s">
        <v>4</v>
      </c>
      <c r="E4" s="21"/>
      <c r="F4" s="21"/>
      <c r="G4" s="21" t="s">
        <v>5</v>
      </c>
      <c r="H4" s="21"/>
      <c r="I4" s="21"/>
      <c r="J4" s="21" t="s">
        <v>6</v>
      </c>
      <c r="K4" s="21"/>
      <c r="L4" s="21"/>
      <c r="M4" s="22" t="s">
        <v>7</v>
      </c>
    </row>
    <row r="5" spans="1:13" ht="16.5" customHeight="1">
      <c r="A5" s="19"/>
      <c r="B5" s="7"/>
      <c r="C5" s="8" t="s">
        <v>20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17</v>
      </c>
      <c r="M5" s="23"/>
    </row>
    <row r="6" spans="1:13" ht="16.5" customHeight="1" thickBot="1">
      <c r="A6" s="10" t="s">
        <v>18</v>
      </c>
      <c r="B6" s="11">
        <v>1087</v>
      </c>
      <c r="C6" s="11">
        <v>8</v>
      </c>
      <c r="D6" s="11">
        <f>E6+F6</f>
        <v>1999</v>
      </c>
      <c r="E6" s="11">
        <v>856</v>
      </c>
      <c r="F6" s="11">
        <v>1143</v>
      </c>
      <c r="G6" s="12">
        <v>36</v>
      </c>
      <c r="H6" s="12">
        <v>31</v>
      </c>
      <c r="I6" s="12">
        <f>G6-H6</f>
        <v>5</v>
      </c>
      <c r="J6" s="12">
        <v>1</v>
      </c>
      <c r="K6" s="12">
        <v>0</v>
      </c>
      <c r="L6" s="12">
        <f>J6-K6</f>
        <v>1</v>
      </c>
      <c r="M6" s="13">
        <f>I6+L6</f>
        <v>6</v>
      </c>
    </row>
  </sheetData>
  <mergeCells count="8">
    <mergeCell ref="E2:I2"/>
    <mergeCell ref="K3:M3"/>
    <mergeCell ref="A4:A5"/>
    <mergeCell ref="B4:C4"/>
    <mergeCell ref="D4:F4"/>
    <mergeCell ref="G4:I4"/>
    <mergeCell ref="J4:L4"/>
    <mergeCell ref="M4:M5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"/>
  <sheetViews>
    <sheetView workbookViewId="0">
      <selection activeCell="N12" sqref="N12"/>
    </sheetView>
  </sheetViews>
  <sheetFormatPr defaultRowHeight="13.5"/>
  <sheetData>
    <row r="2" spans="1:13" ht="16.5" customHeight="1">
      <c r="D2" s="1"/>
      <c r="E2" s="15" t="s">
        <v>0</v>
      </c>
      <c r="F2" s="15"/>
      <c r="G2" s="15"/>
      <c r="H2" s="15"/>
      <c r="I2" s="15"/>
      <c r="J2" s="2"/>
      <c r="K2" s="3"/>
      <c r="L2" s="4"/>
      <c r="M2" s="4"/>
    </row>
    <row r="3" spans="1:13" ht="16.5" customHeight="1" thickBot="1">
      <c r="A3" s="6"/>
      <c r="B3" s="6"/>
      <c r="C3" s="6"/>
      <c r="D3" s="6"/>
      <c r="E3" s="6"/>
      <c r="F3" s="6"/>
      <c r="G3" s="6"/>
      <c r="H3" s="6"/>
      <c r="I3" s="6"/>
      <c r="J3" s="6"/>
      <c r="K3" s="16" t="s">
        <v>19</v>
      </c>
      <c r="L3" s="16"/>
      <c r="M3" s="17"/>
    </row>
    <row r="4" spans="1:13" ht="16.5" customHeight="1">
      <c r="A4" s="18" t="s">
        <v>2</v>
      </c>
      <c r="B4" s="20" t="s">
        <v>3</v>
      </c>
      <c r="C4" s="21"/>
      <c r="D4" s="21" t="s">
        <v>4</v>
      </c>
      <c r="E4" s="21"/>
      <c r="F4" s="21"/>
      <c r="G4" s="21" t="s">
        <v>5</v>
      </c>
      <c r="H4" s="21"/>
      <c r="I4" s="21"/>
      <c r="J4" s="21" t="s">
        <v>6</v>
      </c>
      <c r="K4" s="21"/>
      <c r="L4" s="21"/>
      <c r="M4" s="22" t="s">
        <v>7</v>
      </c>
    </row>
    <row r="5" spans="1:13" ht="16.5" customHeight="1">
      <c r="A5" s="19"/>
      <c r="B5" s="7"/>
      <c r="C5" s="8" t="s">
        <v>20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17</v>
      </c>
      <c r="M5" s="23"/>
    </row>
    <row r="6" spans="1:13" ht="16.5" customHeight="1" thickBot="1">
      <c r="A6" s="10" t="s">
        <v>18</v>
      </c>
      <c r="B6" s="11">
        <v>972</v>
      </c>
      <c r="C6" s="11">
        <v>28</v>
      </c>
      <c r="D6" s="11">
        <v>1863</v>
      </c>
      <c r="E6" s="11">
        <v>784</v>
      </c>
      <c r="F6" s="11">
        <v>1079</v>
      </c>
      <c r="G6" s="12">
        <v>71</v>
      </c>
      <c r="H6" s="12">
        <v>35</v>
      </c>
      <c r="I6" s="12">
        <f>G6-H6</f>
        <v>36</v>
      </c>
      <c r="J6" s="12">
        <v>2</v>
      </c>
      <c r="K6" s="12">
        <v>0</v>
      </c>
      <c r="L6" s="12">
        <f>J6-K6</f>
        <v>2</v>
      </c>
      <c r="M6" s="13">
        <f>I6+L6</f>
        <v>38</v>
      </c>
    </row>
  </sheetData>
  <mergeCells count="8">
    <mergeCell ref="E2:I2"/>
    <mergeCell ref="K3:M3"/>
    <mergeCell ref="A4:A5"/>
    <mergeCell ref="B4:C4"/>
    <mergeCell ref="D4:F4"/>
    <mergeCell ref="G4:I4"/>
    <mergeCell ref="J4:L4"/>
    <mergeCell ref="M4:M5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"/>
  <sheetViews>
    <sheetView workbookViewId="0">
      <selection activeCell="D22" sqref="D22"/>
    </sheetView>
  </sheetViews>
  <sheetFormatPr defaultRowHeight="13.5"/>
  <sheetData>
    <row r="2" spans="1:13" ht="16.5" customHeight="1">
      <c r="D2" s="1"/>
      <c r="E2" s="15" t="s">
        <v>0</v>
      </c>
      <c r="F2" s="15"/>
      <c r="G2" s="15"/>
      <c r="H2" s="15"/>
      <c r="I2" s="15"/>
      <c r="J2" s="2"/>
      <c r="K2" s="3"/>
      <c r="L2" s="4"/>
      <c r="M2" s="4"/>
    </row>
    <row r="3" spans="1:13" ht="16.5" customHeight="1" thickBot="1">
      <c r="A3" s="6"/>
      <c r="B3" s="6"/>
      <c r="C3" s="6"/>
      <c r="D3" s="6"/>
      <c r="E3" s="6"/>
      <c r="F3" s="6"/>
      <c r="G3" s="6"/>
      <c r="H3" s="6"/>
      <c r="I3" s="6"/>
      <c r="J3" s="6"/>
      <c r="K3" s="16" t="s">
        <v>21</v>
      </c>
      <c r="L3" s="16"/>
      <c r="M3" s="17"/>
    </row>
    <row r="4" spans="1:13" ht="16.5" customHeight="1">
      <c r="A4" s="18" t="s">
        <v>2</v>
      </c>
      <c r="B4" s="20" t="s">
        <v>3</v>
      </c>
      <c r="C4" s="21"/>
      <c r="D4" s="21" t="s">
        <v>4</v>
      </c>
      <c r="E4" s="21"/>
      <c r="F4" s="21"/>
      <c r="G4" s="21" t="s">
        <v>5</v>
      </c>
      <c r="H4" s="21"/>
      <c r="I4" s="21"/>
      <c r="J4" s="21" t="s">
        <v>6</v>
      </c>
      <c r="K4" s="21"/>
      <c r="L4" s="21"/>
      <c r="M4" s="22" t="s">
        <v>7</v>
      </c>
    </row>
    <row r="5" spans="1:13" ht="16.5" customHeight="1">
      <c r="A5" s="19"/>
      <c r="B5" s="7"/>
      <c r="C5" s="8" t="s">
        <v>20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17</v>
      </c>
      <c r="M5" s="23"/>
    </row>
    <row r="6" spans="1:13" ht="16.5" customHeight="1" thickBot="1">
      <c r="A6" s="10" t="s">
        <v>18</v>
      </c>
      <c r="B6" s="11">
        <v>1001</v>
      </c>
      <c r="C6" s="11">
        <v>29</v>
      </c>
      <c r="D6" s="11">
        <v>1892</v>
      </c>
      <c r="E6" s="11">
        <v>800</v>
      </c>
      <c r="F6" s="11">
        <v>1092</v>
      </c>
      <c r="G6" s="12">
        <v>49</v>
      </c>
      <c r="H6" s="12">
        <v>19</v>
      </c>
      <c r="I6" s="12">
        <f>G6-H6</f>
        <v>30</v>
      </c>
      <c r="J6" s="12">
        <v>1</v>
      </c>
      <c r="K6" s="12">
        <v>2</v>
      </c>
      <c r="L6" s="12">
        <f>J6-K6</f>
        <v>-1</v>
      </c>
      <c r="M6" s="13">
        <f>I6+L6</f>
        <v>29</v>
      </c>
    </row>
  </sheetData>
  <mergeCells count="8">
    <mergeCell ref="E2:I2"/>
    <mergeCell ref="K3:M3"/>
    <mergeCell ref="A4:A5"/>
    <mergeCell ref="B4:C4"/>
    <mergeCell ref="D4:F4"/>
    <mergeCell ref="G4:I4"/>
    <mergeCell ref="J4:L4"/>
    <mergeCell ref="M4:M5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"/>
  <sheetViews>
    <sheetView workbookViewId="0">
      <selection activeCell="H8" sqref="H8"/>
    </sheetView>
  </sheetViews>
  <sheetFormatPr defaultRowHeight="13.5"/>
  <sheetData>
    <row r="2" spans="1:13" ht="16.5" customHeight="1">
      <c r="D2" s="1"/>
      <c r="E2" s="15" t="s">
        <v>0</v>
      </c>
      <c r="F2" s="15"/>
      <c r="G2" s="15"/>
      <c r="H2" s="15"/>
      <c r="I2" s="15"/>
      <c r="J2" s="2"/>
      <c r="K2" s="3"/>
      <c r="L2" s="4"/>
      <c r="M2" s="4"/>
    </row>
    <row r="3" spans="1:13" ht="16.5" customHeight="1" thickBot="1">
      <c r="A3" s="6"/>
      <c r="B3" s="6"/>
      <c r="C3" s="6"/>
      <c r="D3" s="6"/>
      <c r="E3" s="6"/>
      <c r="F3" s="6"/>
      <c r="G3" s="6"/>
      <c r="H3" s="6"/>
      <c r="I3" s="6"/>
      <c r="J3" s="6"/>
      <c r="K3" s="16" t="s">
        <v>22</v>
      </c>
      <c r="L3" s="16"/>
      <c r="M3" s="17"/>
    </row>
    <row r="4" spans="1:13" ht="16.5" customHeight="1">
      <c r="A4" s="18" t="s">
        <v>2</v>
      </c>
      <c r="B4" s="20" t="s">
        <v>3</v>
      </c>
      <c r="C4" s="21"/>
      <c r="D4" s="21" t="s">
        <v>4</v>
      </c>
      <c r="E4" s="21"/>
      <c r="F4" s="21"/>
      <c r="G4" s="21" t="s">
        <v>5</v>
      </c>
      <c r="H4" s="21"/>
      <c r="I4" s="21"/>
      <c r="J4" s="21" t="s">
        <v>6</v>
      </c>
      <c r="K4" s="21"/>
      <c r="L4" s="21"/>
      <c r="M4" s="22" t="s">
        <v>7</v>
      </c>
    </row>
    <row r="5" spans="1:13" ht="16.5" customHeight="1">
      <c r="A5" s="19"/>
      <c r="B5" s="7"/>
      <c r="C5" s="8" t="s">
        <v>20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17</v>
      </c>
      <c r="M5" s="23"/>
    </row>
    <row r="6" spans="1:13" ht="16.5" customHeight="1" thickBot="1">
      <c r="A6" s="10" t="s">
        <v>18</v>
      </c>
      <c r="B6" s="11">
        <v>1032</v>
      </c>
      <c r="C6" s="11">
        <v>31</v>
      </c>
      <c r="D6" s="11">
        <v>1952</v>
      </c>
      <c r="E6" s="11">
        <v>827</v>
      </c>
      <c r="F6" s="11">
        <v>1125</v>
      </c>
      <c r="G6" s="12">
        <v>81</v>
      </c>
      <c r="H6" s="12">
        <v>21</v>
      </c>
      <c r="I6" s="12">
        <f>G6-H6</f>
        <v>60</v>
      </c>
      <c r="J6" s="12">
        <v>1</v>
      </c>
      <c r="K6" s="12">
        <v>1</v>
      </c>
      <c r="L6" s="12">
        <f>J6-K6</f>
        <v>0</v>
      </c>
      <c r="M6" s="13">
        <f>I6+L6</f>
        <v>60</v>
      </c>
    </row>
  </sheetData>
  <mergeCells count="8">
    <mergeCell ref="E2:I2"/>
    <mergeCell ref="K3:M3"/>
    <mergeCell ref="A4:A5"/>
    <mergeCell ref="B4:C4"/>
    <mergeCell ref="D4:F4"/>
    <mergeCell ref="G4:I4"/>
    <mergeCell ref="J4:L4"/>
    <mergeCell ref="M4:M5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"/>
  <sheetViews>
    <sheetView workbookViewId="0">
      <selection activeCell="M14" sqref="M14"/>
    </sheetView>
  </sheetViews>
  <sheetFormatPr defaultRowHeight="13.5"/>
  <sheetData>
    <row r="2" spans="1:13" ht="16.5" customHeight="1">
      <c r="D2" s="1"/>
      <c r="E2" s="15" t="s">
        <v>0</v>
      </c>
      <c r="F2" s="15"/>
      <c r="G2" s="15"/>
      <c r="H2" s="15"/>
      <c r="I2" s="15"/>
      <c r="J2" s="2"/>
      <c r="K2" s="3"/>
      <c r="L2" s="4"/>
      <c r="M2" s="4"/>
    </row>
    <row r="3" spans="1:13" ht="16.5" customHeight="1" thickBot="1">
      <c r="A3" s="6"/>
      <c r="B3" s="6"/>
      <c r="C3" s="6"/>
      <c r="D3" s="6"/>
      <c r="E3" s="6"/>
      <c r="F3" s="6"/>
      <c r="G3" s="6"/>
      <c r="H3" s="6"/>
      <c r="I3" s="6"/>
      <c r="J3" s="6"/>
      <c r="K3" s="16" t="s">
        <v>23</v>
      </c>
      <c r="L3" s="16"/>
      <c r="M3" s="17"/>
    </row>
    <row r="4" spans="1:13" ht="16.5" customHeight="1">
      <c r="A4" s="18" t="s">
        <v>2</v>
      </c>
      <c r="B4" s="20" t="s">
        <v>3</v>
      </c>
      <c r="C4" s="21"/>
      <c r="D4" s="21" t="s">
        <v>4</v>
      </c>
      <c r="E4" s="21"/>
      <c r="F4" s="21"/>
      <c r="G4" s="21" t="s">
        <v>5</v>
      </c>
      <c r="H4" s="21"/>
      <c r="I4" s="21"/>
      <c r="J4" s="21" t="s">
        <v>6</v>
      </c>
      <c r="K4" s="21"/>
      <c r="L4" s="21"/>
      <c r="M4" s="22" t="s">
        <v>7</v>
      </c>
    </row>
    <row r="5" spans="1:13" ht="16.5" customHeight="1">
      <c r="A5" s="19"/>
      <c r="B5" s="7"/>
      <c r="C5" s="8" t="s">
        <v>20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17</v>
      </c>
      <c r="M5" s="23"/>
    </row>
    <row r="6" spans="1:13" ht="16.5" customHeight="1" thickBot="1">
      <c r="A6" s="10" t="s">
        <v>18</v>
      </c>
      <c r="B6" s="11">
        <v>1077</v>
      </c>
      <c r="C6" s="11">
        <v>45</v>
      </c>
      <c r="D6" s="11">
        <v>1998</v>
      </c>
      <c r="E6" s="11">
        <v>850</v>
      </c>
      <c r="F6" s="11">
        <v>1148</v>
      </c>
      <c r="G6" s="12">
        <v>73</v>
      </c>
      <c r="H6" s="12">
        <v>28</v>
      </c>
      <c r="I6" s="12">
        <f>G6-H6</f>
        <v>45</v>
      </c>
      <c r="J6" s="12">
        <v>1</v>
      </c>
      <c r="K6" s="12">
        <v>0</v>
      </c>
      <c r="L6" s="12">
        <f>J6-K6</f>
        <v>1</v>
      </c>
      <c r="M6" s="13">
        <f>I6+L6</f>
        <v>46</v>
      </c>
    </row>
  </sheetData>
  <mergeCells count="8">
    <mergeCell ref="E2:I2"/>
    <mergeCell ref="K3:M3"/>
    <mergeCell ref="A4:A5"/>
    <mergeCell ref="B4:C4"/>
    <mergeCell ref="D4:F4"/>
    <mergeCell ref="G4:I4"/>
    <mergeCell ref="J4:L4"/>
    <mergeCell ref="M4:M5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"/>
  <sheetViews>
    <sheetView workbookViewId="0">
      <selection activeCell="I16" sqref="I16"/>
    </sheetView>
  </sheetViews>
  <sheetFormatPr defaultRowHeight="13.5"/>
  <sheetData>
    <row r="2" spans="1:13" ht="16.5" customHeight="1">
      <c r="D2" s="1"/>
      <c r="E2" s="15" t="s">
        <v>0</v>
      </c>
      <c r="F2" s="15"/>
      <c r="G2" s="15"/>
      <c r="H2" s="15"/>
      <c r="I2" s="15"/>
      <c r="J2" s="2"/>
      <c r="K2" s="3"/>
      <c r="L2" s="4"/>
      <c r="M2" s="4"/>
    </row>
    <row r="3" spans="1:13" ht="16.5" customHeight="1" thickBot="1">
      <c r="A3" s="6"/>
      <c r="B3" s="6"/>
      <c r="C3" s="6"/>
      <c r="D3" s="6"/>
      <c r="E3" s="6"/>
      <c r="F3" s="6"/>
      <c r="G3" s="6"/>
      <c r="H3" s="6"/>
      <c r="I3" s="6"/>
      <c r="J3" s="6"/>
      <c r="K3" s="16" t="s">
        <v>24</v>
      </c>
      <c r="L3" s="16"/>
      <c r="M3" s="17"/>
    </row>
    <row r="4" spans="1:13" ht="16.5" customHeight="1">
      <c r="A4" s="18" t="s">
        <v>2</v>
      </c>
      <c r="B4" s="20" t="s">
        <v>3</v>
      </c>
      <c r="C4" s="21"/>
      <c r="D4" s="21" t="s">
        <v>4</v>
      </c>
      <c r="E4" s="21"/>
      <c r="F4" s="21"/>
      <c r="G4" s="21" t="s">
        <v>5</v>
      </c>
      <c r="H4" s="21"/>
      <c r="I4" s="21"/>
      <c r="J4" s="21" t="s">
        <v>6</v>
      </c>
      <c r="K4" s="21"/>
      <c r="L4" s="21"/>
      <c r="M4" s="22" t="s">
        <v>7</v>
      </c>
    </row>
    <row r="5" spans="1:13" ht="16.5" customHeight="1">
      <c r="A5" s="19"/>
      <c r="B5" s="7"/>
      <c r="C5" s="8" t="s">
        <v>20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17</v>
      </c>
      <c r="M5" s="23"/>
    </row>
    <row r="6" spans="1:13" ht="16.5" customHeight="1" thickBot="1">
      <c r="A6" s="10" t="s">
        <v>18</v>
      </c>
      <c r="B6" s="11">
        <v>1060</v>
      </c>
      <c r="C6" s="11">
        <v>-17</v>
      </c>
      <c r="D6" s="11">
        <v>1975</v>
      </c>
      <c r="E6" s="11">
        <v>835</v>
      </c>
      <c r="F6" s="11">
        <v>1140</v>
      </c>
      <c r="G6" s="12">
        <v>51</v>
      </c>
      <c r="H6" s="12">
        <v>76</v>
      </c>
      <c r="I6" s="12">
        <f>G6-H6</f>
        <v>-25</v>
      </c>
      <c r="J6" s="12">
        <v>2</v>
      </c>
      <c r="K6" s="12">
        <v>0</v>
      </c>
      <c r="L6" s="12">
        <f>J6-K6</f>
        <v>2</v>
      </c>
      <c r="M6" s="13">
        <f>I6+L6</f>
        <v>-23</v>
      </c>
    </row>
  </sheetData>
  <mergeCells count="8">
    <mergeCell ref="E2:I2"/>
    <mergeCell ref="K3:M3"/>
    <mergeCell ref="A4:A5"/>
    <mergeCell ref="B4:C4"/>
    <mergeCell ref="D4:F4"/>
    <mergeCell ref="G4:I4"/>
    <mergeCell ref="J4:L4"/>
    <mergeCell ref="M4:M5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"/>
  <sheetViews>
    <sheetView workbookViewId="0">
      <selection activeCell="J7" sqref="J7"/>
    </sheetView>
  </sheetViews>
  <sheetFormatPr defaultRowHeight="13.5"/>
  <sheetData>
    <row r="2" spans="1:13" ht="16.5" customHeight="1">
      <c r="D2" s="1"/>
      <c r="E2" s="15" t="s">
        <v>0</v>
      </c>
      <c r="F2" s="15"/>
      <c r="G2" s="15"/>
      <c r="H2" s="15"/>
      <c r="I2" s="15"/>
      <c r="J2" s="2"/>
      <c r="K2" s="3"/>
      <c r="L2" s="4"/>
      <c r="M2" s="4"/>
    </row>
    <row r="3" spans="1:13" ht="16.5" customHeight="1" thickBot="1">
      <c r="A3" s="6"/>
      <c r="B3" s="6"/>
      <c r="C3" s="6"/>
      <c r="D3" s="6"/>
      <c r="E3" s="6"/>
      <c r="F3" s="6"/>
      <c r="G3" s="6"/>
      <c r="H3" s="6"/>
      <c r="I3" s="6"/>
      <c r="J3" s="6"/>
      <c r="K3" s="16" t="s">
        <v>25</v>
      </c>
      <c r="L3" s="16"/>
      <c r="M3" s="17"/>
    </row>
    <row r="4" spans="1:13" ht="16.5" customHeight="1">
      <c r="A4" s="18" t="s">
        <v>2</v>
      </c>
      <c r="B4" s="20" t="s">
        <v>3</v>
      </c>
      <c r="C4" s="21"/>
      <c r="D4" s="21" t="s">
        <v>4</v>
      </c>
      <c r="E4" s="21"/>
      <c r="F4" s="21"/>
      <c r="G4" s="21" t="s">
        <v>5</v>
      </c>
      <c r="H4" s="21"/>
      <c r="I4" s="21"/>
      <c r="J4" s="21" t="s">
        <v>6</v>
      </c>
      <c r="K4" s="21"/>
      <c r="L4" s="21"/>
      <c r="M4" s="22" t="s">
        <v>7</v>
      </c>
    </row>
    <row r="5" spans="1:13" ht="16.5" customHeight="1">
      <c r="A5" s="19"/>
      <c r="B5" s="7"/>
      <c r="C5" s="8" t="s">
        <v>20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17</v>
      </c>
      <c r="M5" s="23"/>
    </row>
    <row r="6" spans="1:13" ht="16.5" customHeight="1" thickBot="1">
      <c r="A6" s="10" t="s">
        <v>18</v>
      </c>
      <c r="B6" s="11">
        <v>1063</v>
      </c>
      <c r="C6" s="11">
        <v>3</v>
      </c>
      <c r="D6" s="11">
        <v>1975</v>
      </c>
      <c r="E6" s="11">
        <v>844</v>
      </c>
      <c r="F6" s="11">
        <v>1131</v>
      </c>
      <c r="G6" s="12">
        <v>31</v>
      </c>
      <c r="H6" s="12">
        <v>30</v>
      </c>
      <c r="I6" s="12">
        <f>G6-H6</f>
        <v>1</v>
      </c>
      <c r="J6" s="12">
        <v>0</v>
      </c>
      <c r="K6" s="12">
        <v>1</v>
      </c>
      <c r="L6" s="12">
        <f>J6-K6</f>
        <v>-1</v>
      </c>
      <c r="M6" s="13">
        <f>I6+L6</f>
        <v>0</v>
      </c>
    </row>
  </sheetData>
  <mergeCells count="8">
    <mergeCell ref="E2:I2"/>
    <mergeCell ref="K3:M3"/>
    <mergeCell ref="A4:A5"/>
    <mergeCell ref="B4:C4"/>
    <mergeCell ref="D4:F4"/>
    <mergeCell ref="G4:I4"/>
    <mergeCell ref="J4:L4"/>
    <mergeCell ref="M4:M5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"/>
  <sheetViews>
    <sheetView workbookViewId="0">
      <selection activeCell="G14" sqref="G14"/>
    </sheetView>
  </sheetViews>
  <sheetFormatPr defaultRowHeight="13.5"/>
  <sheetData>
    <row r="2" spans="1:13" ht="16.5" customHeight="1">
      <c r="D2" s="1"/>
      <c r="E2" s="15" t="s">
        <v>0</v>
      </c>
      <c r="F2" s="15"/>
      <c r="G2" s="15"/>
      <c r="H2" s="15"/>
      <c r="I2" s="15"/>
      <c r="J2" s="2"/>
      <c r="K2" s="3"/>
      <c r="L2" s="4"/>
      <c r="M2" s="4"/>
    </row>
    <row r="3" spans="1:13" ht="16.5" customHeight="1" thickBot="1">
      <c r="A3" s="6"/>
      <c r="B3" s="6"/>
      <c r="C3" s="6"/>
      <c r="D3" s="6"/>
      <c r="E3" s="6"/>
      <c r="F3" s="6"/>
      <c r="G3" s="6"/>
      <c r="H3" s="6"/>
      <c r="I3" s="6"/>
      <c r="J3" s="6"/>
      <c r="K3" s="16" t="s">
        <v>26</v>
      </c>
      <c r="L3" s="16"/>
      <c r="M3" s="17"/>
    </row>
    <row r="4" spans="1:13" ht="16.5" customHeight="1">
      <c r="A4" s="18" t="s">
        <v>2</v>
      </c>
      <c r="B4" s="20" t="s">
        <v>3</v>
      </c>
      <c r="C4" s="21"/>
      <c r="D4" s="21" t="s">
        <v>4</v>
      </c>
      <c r="E4" s="21"/>
      <c r="F4" s="21"/>
      <c r="G4" s="21" t="s">
        <v>5</v>
      </c>
      <c r="H4" s="21"/>
      <c r="I4" s="21"/>
      <c r="J4" s="21" t="s">
        <v>6</v>
      </c>
      <c r="K4" s="21"/>
      <c r="L4" s="21"/>
      <c r="M4" s="22" t="s">
        <v>7</v>
      </c>
    </row>
    <row r="5" spans="1:13" ht="16.5" customHeight="1">
      <c r="A5" s="19"/>
      <c r="B5" s="7"/>
      <c r="C5" s="8" t="s">
        <v>20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17</v>
      </c>
      <c r="M5" s="23"/>
    </row>
    <row r="6" spans="1:13" ht="16.5" customHeight="1" thickBot="1">
      <c r="A6" s="10" t="s">
        <v>18</v>
      </c>
      <c r="B6" s="11">
        <v>1073</v>
      </c>
      <c r="C6" s="11">
        <v>10</v>
      </c>
      <c r="D6" s="11">
        <v>1990</v>
      </c>
      <c r="E6" s="11">
        <v>849</v>
      </c>
      <c r="F6" s="11">
        <v>1141</v>
      </c>
      <c r="G6" s="12">
        <v>37</v>
      </c>
      <c r="H6" s="12">
        <v>25</v>
      </c>
      <c r="I6" s="12">
        <f>G6-H6</f>
        <v>12</v>
      </c>
      <c r="J6" s="12">
        <v>2</v>
      </c>
      <c r="K6" s="12">
        <v>0</v>
      </c>
      <c r="L6" s="12">
        <f>J6-K6</f>
        <v>2</v>
      </c>
      <c r="M6" s="13">
        <f>I6+L6</f>
        <v>14</v>
      </c>
    </row>
  </sheetData>
  <mergeCells count="8">
    <mergeCell ref="E2:I2"/>
    <mergeCell ref="K3:M3"/>
    <mergeCell ref="A4:A5"/>
    <mergeCell ref="B4:C4"/>
    <mergeCell ref="D4:F4"/>
    <mergeCell ref="G4:I4"/>
    <mergeCell ref="J4:L4"/>
    <mergeCell ref="M4:M5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"/>
  <sheetViews>
    <sheetView workbookViewId="0">
      <selection activeCell="D12" sqref="D12"/>
    </sheetView>
  </sheetViews>
  <sheetFormatPr defaultRowHeight="13.5"/>
  <sheetData>
    <row r="2" spans="1:13" ht="16.5" customHeight="1">
      <c r="D2" s="1"/>
      <c r="E2" s="15" t="s">
        <v>0</v>
      </c>
      <c r="F2" s="15"/>
      <c r="G2" s="15"/>
      <c r="H2" s="15"/>
      <c r="I2" s="15"/>
      <c r="J2" s="2"/>
      <c r="K2" s="3"/>
      <c r="L2" s="4"/>
      <c r="M2" s="4"/>
    </row>
    <row r="3" spans="1:13" ht="16.5" customHeight="1" thickBot="1">
      <c r="A3" s="6"/>
      <c r="B3" s="6"/>
      <c r="C3" s="6"/>
      <c r="D3" s="6"/>
      <c r="E3" s="6"/>
      <c r="F3" s="6"/>
      <c r="G3" s="6"/>
      <c r="H3" s="6"/>
      <c r="I3" s="6"/>
      <c r="J3" s="6"/>
      <c r="K3" s="16" t="s">
        <v>27</v>
      </c>
      <c r="L3" s="16"/>
      <c r="M3" s="17"/>
    </row>
    <row r="4" spans="1:13" ht="16.5" customHeight="1">
      <c r="A4" s="18" t="s">
        <v>2</v>
      </c>
      <c r="B4" s="20" t="s">
        <v>3</v>
      </c>
      <c r="C4" s="21"/>
      <c r="D4" s="21" t="s">
        <v>4</v>
      </c>
      <c r="E4" s="21"/>
      <c r="F4" s="21"/>
      <c r="G4" s="21" t="s">
        <v>5</v>
      </c>
      <c r="H4" s="21"/>
      <c r="I4" s="21"/>
      <c r="J4" s="21" t="s">
        <v>6</v>
      </c>
      <c r="K4" s="21"/>
      <c r="L4" s="21"/>
      <c r="M4" s="22" t="s">
        <v>7</v>
      </c>
    </row>
    <row r="5" spans="1:13" ht="16.5" customHeight="1">
      <c r="A5" s="19"/>
      <c r="B5" s="7"/>
      <c r="C5" s="8" t="s">
        <v>28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17</v>
      </c>
      <c r="M5" s="23"/>
    </row>
    <row r="6" spans="1:13" ht="16.5" customHeight="1" thickBot="1">
      <c r="A6" s="10" t="s">
        <v>18</v>
      </c>
      <c r="B6" s="11">
        <v>1072</v>
      </c>
      <c r="C6" s="11">
        <v>-1</v>
      </c>
      <c r="D6" s="11">
        <f>E6+F6</f>
        <v>1991</v>
      </c>
      <c r="E6" s="11">
        <v>851</v>
      </c>
      <c r="F6" s="11">
        <v>1140</v>
      </c>
      <c r="G6" s="12">
        <v>30</v>
      </c>
      <c r="H6" s="12">
        <v>28</v>
      </c>
      <c r="I6" s="12">
        <f>G6-H6</f>
        <v>2</v>
      </c>
      <c r="J6" s="12">
        <v>1</v>
      </c>
      <c r="K6" s="12">
        <v>2</v>
      </c>
      <c r="L6" s="12">
        <f>J6-K6</f>
        <v>-1</v>
      </c>
      <c r="M6" s="13">
        <f>I6+L6</f>
        <v>1</v>
      </c>
    </row>
  </sheetData>
  <mergeCells count="8">
    <mergeCell ref="E2:I2"/>
    <mergeCell ref="K3:M3"/>
    <mergeCell ref="A4:A5"/>
    <mergeCell ref="B4:C4"/>
    <mergeCell ref="D4:F4"/>
    <mergeCell ref="G4:I4"/>
    <mergeCell ref="J4:L4"/>
    <mergeCell ref="M4:M5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平成27年4月</vt:lpstr>
      <vt:lpstr>平成27年5月</vt:lpstr>
      <vt:lpstr>平成27年6月</vt:lpstr>
      <vt:lpstr>平成27年7月</vt:lpstr>
      <vt:lpstr>平成27年8月</vt:lpstr>
      <vt:lpstr>平成27年9月</vt:lpstr>
      <vt:lpstr>平成27年10月</vt:lpstr>
      <vt:lpstr>平成27年11月</vt:lpstr>
      <vt:lpstr>平成27年12月</vt:lpstr>
      <vt:lpstr>平成2８年1月</vt:lpstr>
      <vt:lpstr>平成2８年2月</vt:lpstr>
      <vt:lpstr>平成2８年3月</vt:lpstr>
    </vt:vector>
  </TitlesOfParts>
  <Company>郡山市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Toshiba-User</dc:creator>
  <cp:lastModifiedBy>Toshiba-User</cp:lastModifiedBy>
  <dcterms:created xsi:type="dcterms:W3CDTF">2016-04-09T05:58:36Z</dcterms:created>
  <dcterms:modified xsi:type="dcterms:W3CDTF">2016-04-09T06:04:06Z</dcterms:modified>
</cp:coreProperties>
</file>