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060_政策開発部\政策開発課\統計政策係\非公開\人口\現住人口\付箋・通知\671\02確報値\"/>
    </mc:Choice>
  </mc:AlternateContent>
  <bookViews>
    <workbookView xWindow="0" yWindow="0" windowWidth="28800" windowHeight="11910"/>
  </bookViews>
  <sheets>
    <sheet name="平成30年度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5" l="1"/>
  <c r="O12" i="5"/>
  <c r="O11" i="5"/>
  <c r="O10" i="5"/>
  <c r="O9" i="5"/>
  <c r="O8" i="5"/>
  <c r="N8" i="5"/>
  <c r="N13" i="5"/>
  <c r="N12" i="5"/>
  <c r="N11" i="5"/>
  <c r="N10" i="5"/>
  <c r="N9" i="5"/>
  <c r="M8" i="5"/>
  <c r="M13" i="5"/>
  <c r="M12" i="5"/>
  <c r="M9" i="5"/>
  <c r="M11" i="5"/>
  <c r="M10" i="5"/>
  <c r="J13" i="5"/>
  <c r="J12" i="5"/>
  <c r="J11" i="5"/>
  <c r="J10" i="5"/>
  <c r="J9" i="5"/>
  <c r="J8" i="5"/>
  <c r="G8" i="5"/>
  <c r="G13" i="5"/>
  <c r="G12" i="5"/>
  <c r="G11" i="5"/>
  <c r="G10" i="5"/>
  <c r="G9" i="5"/>
  <c r="P13" i="5" l="1"/>
  <c r="P12" i="5"/>
  <c r="P11" i="5"/>
  <c r="P10" i="5"/>
  <c r="P9" i="5"/>
  <c r="P8" i="5"/>
</calcChain>
</file>

<file path=xl/sharedStrings.xml><?xml version="1.0" encoding="utf-8"?>
<sst xmlns="http://schemas.openxmlformats.org/spreadsheetml/2006/main" count="34" uniqueCount="27">
  <si>
    <t>郡山市住民基本台帳人口</t>
    <phoneticPr fontId="1"/>
  </si>
  <si>
    <t>基準年月日</t>
    <phoneticPr fontId="1"/>
  </si>
  <si>
    <t>世帯数</t>
    <phoneticPr fontId="1"/>
  </si>
  <si>
    <t>日本人のみ</t>
    <phoneticPr fontId="1"/>
  </si>
  <si>
    <t>外国人のみ</t>
    <rPh sb="0" eb="2">
      <t>ガイコク</t>
    </rPh>
    <phoneticPr fontId="1"/>
  </si>
  <si>
    <t>混合世帯</t>
    <rPh sb="0" eb="2">
      <t>コンゴウ</t>
    </rPh>
    <rPh sb="2" eb="4">
      <t>セタイ</t>
    </rPh>
    <phoneticPr fontId="1"/>
  </si>
  <si>
    <t>合計</t>
    <rPh sb="0" eb="2">
      <t>ゴウケイ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</si>
  <si>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</si>
  <si>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</si>
  <si>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平成30年</t>
    <phoneticPr fontId="1"/>
  </si>
  <si>
    <t xml:space="preserve"> 11月 1日 現在</t>
  </si>
  <si>
    <t xml:space="preserve">  5月 1日 現在</t>
  </si>
  <si>
    <t xml:space="preserve">  6月 1日 現在</t>
  </si>
  <si>
    <t xml:space="preserve">  7月 1日 現在</t>
  </si>
  <si>
    <t xml:space="preserve">  8月 1日 現在</t>
  </si>
  <si>
    <t xml:space="preserve">  9月 1日 現在</t>
  </si>
  <si>
    <t xml:space="preserve"> 10月 1日 現在</t>
  </si>
  <si>
    <t xml:space="preserve"> 12月 1日 現在</t>
  </si>
  <si>
    <t xml:space="preserve">  1月 1日 現在</t>
  </si>
  <si>
    <t xml:space="preserve">  2月 1日 現在</t>
  </si>
  <si>
    <t xml:space="preserve">  3月 1日 現在</t>
  </si>
  <si>
    <t xml:space="preserve">  4月 1日 現在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</si>
  <si>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</si>
  <si>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</si>
  <si>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1">
      <t>ゴウ</t>
    </rPh>
    <rPh sb="1" eb="2">
      <t>ケイ</t>
    </rPh>
    <phoneticPr fontId="1"/>
  </si>
  <si>
    <t>平成30年度</t>
    <rPh sb="0" eb="2">
      <t>ヘイセイ</t>
    </rPh>
    <rPh sb="4" eb="6">
      <t>ネンド</t>
    </rPh>
    <phoneticPr fontId="1"/>
  </si>
  <si>
    <t>平成31年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</si>
</sst>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みんなの文字ゴTTh-R"/>
      <family val="3"/>
      <charset val="128"/>
    </font>
    <font>
      <b/>
      <sz val="16"/>
      <color theme="1"/>
      <name val="みんなの文字ゴTTh-R"/>
      <family val="3"/>
      <charset val="128"/>
    </font>
    <font>
      <sz val="9"/>
      <color theme="1"/>
      <name val="みんなの文字ゴTTh-R"/>
      <family val="3"/>
      <charset val="128"/>
    </font>
    <font>
      <sz val="8"/>
      <color theme="1"/>
      <name val="みんなの文字ゴTTh-R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4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"/>
  <sheetViews>
    <sheetView tabSelected="1" workbookViewId="0">
      <selection activeCell="N10" sqref="N10"/>
    </sheetView>
  </sheetViews>
  <sheetFormatPr defaultColWidth="0.75" defaultRowHeight="9" customHeight="1" x14ac:dyDescent="0.15"/>
  <cols>
    <col min="1" max="1" width="0.625" style="1" customWidth="1"/>
    <col min="2" max="2" width="9" style="1" customWidth="1"/>
    <col min="3" max="3" width="12.25" style="1" bestFit="1" customWidth="1"/>
    <col min="4" max="16" width="8" style="1" customWidth="1"/>
    <col min="17" max="16384" width="0.75" style="1"/>
  </cols>
  <sheetData>
    <row r="1" spans="2:16" ht="3.75" customHeight="1" x14ac:dyDescent="0.15"/>
    <row r="2" spans="2:16" ht="21" customHeight="1" x14ac:dyDescent="0.15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2:16" ht="11.25" customHeight="1" x14ac:dyDescent="0.15"/>
    <row r="4" spans="2:16" ht="14.25" x14ac:dyDescent="0.15">
      <c r="B4" s="1" t="s">
        <v>25</v>
      </c>
    </row>
    <row r="5" spans="2:16" ht="3.75" customHeight="1" x14ac:dyDescent="0.15"/>
    <row r="6" spans="2:16" ht="22.5" customHeight="1" x14ac:dyDescent="0.15">
      <c r="B6" s="26" t="s">
        <v>1</v>
      </c>
      <c r="C6" s="26"/>
      <c r="D6" s="27" t="s">
        <v>2</v>
      </c>
      <c r="E6" s="28"/>
      <c r="F6" s="28"/>
      <c r="G6" s="29"/>
      <c r="H6" s="27" t="s">
        <v>22</v>
      </c>
      <c r="I6" s="28"/>
      <c r="J6" s="29"/>
      <c r="K6" s="27" t="s">
        <v>23</v>
      </c>
      <c r="L6" s="28"/>
      <c r="M6" s="29"/>
      <c r="N6" s="27" t="s">
        <v>24</v>
      </c>
      <c r="O6" s="28"/>
      <c r="P6" s="29"/>
    </row>
    <row r="7" spans="2:16" ht="22.5" customHeight="1" x14ac:dyDescent="0.15">
      <c r="B7" s="26"/>
      <c r="C7" s="26"/>
      <c r="D7" s="5" t="s">
        <v>3</v>
      </c>
      <c r="E7" s="6" t="s">
        <v>4</v>
      </c>
      <c r="F7" s="6" t="s">
        <v>5</v>
      </c>
      <c r="G7" s="7" t="s">
        <v>6</v>
      </c>
      <c r="H7" s="8" t="s">
        <v>7</v>
      </c>
      <c r="I7" s="9" t="s">
        <v>8</v>
      </c>
      <c r="J7" s="7" t="s">
        <v>6</v>
      </c>
      <c r="K7" s="8" t="s">
        <v>7</v>
      </c>
      <c r="L7" s="9" t="s">
        <v>8</v>
      </c>
      <c r="M7" s="7" t="s">
        <v>6</v>
      </c>
      <c r="N7" s="8" t="s">
        <v>7</v>
      </c>
      <c r="O7" s="9" t="s">
        <v>8</v>
      </c>
      <c r="P7" s="7" t="s">
        <v>6</v>
      </c>
    </row>
    <row r="8" spans="2:16" ht="22.5" customHeight="1" x14ac:dyDescent="0.15">
      <c r="B8" s="20" t="s">
        <v>9</v>
      </c>
      <c r="C8" s="2" t="s">
        <v>21</v>
      </c>
      <c r="D8" s="13">
        <v>137627</v>
      </c>
      <c r="E8" s="14">
        <v>1452</v>
      </c>
      <c r="F8" s="14">
        <v>619</v>
      </c>
      <c r="G8" s="19">
        <f t="shared" ref="G8:G13" si="0">IF(D8="","",SUM(D8:F8))</f>
        <v>139698</v>
      </c>
      <c r="H8" s="13">
        <v>158298</v>
      </c>
      <c r="I8" s="14">
        <v>1128</v>
      </c>
      <c r="J8" s="15">
        <f t="shared" ref="J8:J13" si="1">IF(H8="","",SUM(H8:I8))</f>
        <v>159426</v>
      </c>
      <c r="K8" s="13">
        <v>163606</v>
      </c>
      <c r="L8" s="14">
        <v>1391</v>
      </c>
      <c r="M8" s="15">
        <f t="shared" ref="M8:M13" si="2">IF(K8="","",SUM(K8:L8))</f>
        <v>164997</v>
      </c>
      <c r="N8" s="13">
        <f t="shared" ref="N8:N13" si="3">IF(H8="","",SUM(H8,K8))</f>
        <v>321904</v>
      </c>
      <c r="O8" s="14">
        <f t="shared" ref="O8:O13" si="4">IF(I8="","",SUM(I8,L8))</f>
        <v>2519</v>
      </c>
      <c r="P8" s="15">
        <f t="shared" ref="P8:P13" si="5">IF(J8="","",SUM(N8:O8))</f>
        <v>324423</v>
      </c>
    </row>
    <row r="9" spans="2:16" ht="22.5" customHeight="1" x14ac:dyDescent="0.15">
      <c r="B9" s="21"/>
      <c r="C9" s="3" t="s">
        <v>11</v>
      </c>
      <c r="D9" s="10">
        <v>138040</v>
      </c>
      <c r="E9" s="11">
        <v>1499</v>
      </c>
      <c r="F9" s="11">
        <v>625</v>
      </c>
      <c r="G9" s="12">
        <f t="shared" si="0"/>
        <v>140164</v>
      </c>
      <c r="H9" s="10">
        <v>158373</v>
      </c>
      <c r="I9" s="11">
        <v>1165</v>
      </c>
      <c r="J9" s="12">
        <f t="shared" si="1"/>
        <v>159538</v>
      </c>
      <c r="K9" s="10">
        <v>163615</v>
      </c>
      <c r="L9" s="11">
        <v>1420</v>
      </c>
      <c r="M9" s="12">
        <f t="shared" si="2"/>
        <v>165035</v>
      </c>
      <c r="N9" s="10">
        <f t="shared" si="3"/>
        <v>321988</v>
      </c>
      <c r="O9" s="11">
        <f t="shared" si="4"/>
        <v>2585</v>
      </c>
      <c r="P9" s="12">
        <f t="shared" si="5"/>
        <v>324573</v>
      </c>
    </row>
    <row r="10" spans="2:16" ht="22.5" customHeight="1" x14ac:dyDescent="0.15">
      <c r="B10" s="21"/>
      <c r="C10" s="3" t="s">
        <v>12</v>
      </c>
      <c r="D10" s="10">
        <v>138162</v>
      </c>
      <c r="E10" s="11">
        <v>1487</v>
      </c>
      <c r="F10" s="11">
        <v>629</v>
      </c>
      <c r="G10" s="12">
        <f t="shared" si="0"/>
        <v>140278</v>
      </c>
      <c r="H10" s="10">
        <v>158369</v>
      </c>
      <c r="I10" s="11">
        <v>1161</v>
      </c>
      <c r="J10" s="12">
        <f t="shared" si="1"/>
        <v>159530</v>
      </c>
      <c r="K10" s="10">
        <v>163670</v>
      </c>
      <c r="L10" s="11">
        <v>1405</v>
      </c>
      <c r="M10" s="12">
        <f t="shared" si="2"/>
        <v>165075</v>
      </c>
      <c r="N10" s="10">
        <f t="shared" si="3"/>
        <v>322039</v>
      </c>
      <c r="O10" s="11">
        <f t="shared" si="4"/>
        <v>2566</v>
      </c>
      <c r="P10" s="12">
        <f t="shared" si="5"/>
        <v>324605</v>
      </c>
    </row>
    <row r="11" spans="2:16" ht="22.5" customHeight="1" x14ac:dyDescent="0.15">
      <c r="B11" s="21"/>
      <c r="C11" s="3" t="s">
        <v>13</v>
      </c>
      <c r="D11" s="10">
        <v>138153</v>
      </c>
      <c r="E11" s="11">
        <v>1519</v>
      </c>
      <c r="F11" s="11">
        <v>631</v>
      </c>
      <c r="G11" s="12">
        <f t="shared" si="0"/>
        <v>140303</v>
      </c>
      <c r="H11" s="10">
        <v>158276</v>
      </c>
      <c r="I11" s="11">
        <v>1161</v>
      </c>
      <c r="J11" s="12">
        <f t="shared" si="1"/>
        <v>159437</v>
      </c>
      <c r="K11" s="10">
        <v>163604</v>
      </c>
      <c r="L11" s="11">
        <v>1435</v>
      </c>
      <c r="M11" s="12">
        <f t="shared" si="2"/>
        <v>165039</v>
      </c>
      <c r="N11" s="10">
        <f t="shared" si="3"/>
        <v>321880</v>
      </c>
      <c r="O11" s="11">
        <f t="shared" si="4"/>
        <v>2596</v>
      </c>
      <c r="P11" s="12">
        <f t="shared" si="5"/>
        <v>324476</v>
      </c>
    </row>
    <row r="12" spans="2:16" ht="22.5" customHeight="1" x14ac:dyDescent="0.15">
      <c r="B12" s="21"/>
      <c r="C12" s="3" t="s">
        <v>14</v>
      </c>
      <c r="D12" s="10">
        <v>138193</v>
      </c>
      <c r="E12" s="11">
        <v>1522</v>
      </c>
      <c r="F12" s="11">
        <v>625</v>
      </c>
      <c r="G12" s="12">
        <f t="shared" si="0"/>
        <v>140340</v>
      </c>
      <c r="H12" s="10">
        <v>158215</v>
      </c>
      <c r="I12" s="11">
        <v>1171</v>
      </c>
      <c r="J12" s="12">
        <f t="shared" si="1"/>
        <v>159386</v>
      </c>
      <c r="K12" s="10">
        <v>163591</v>
      </c>
      <c r="L12" s="11">
        <v>1422</v>
      </c>
      <c r="M12" s="12">
        <f t="shared" si="2"/>
        <v>165013</v>
      </c>
      <c r="N12" s="10">
        <f t="shared" si="3"/>
        <v>321806</v>
      </c>
      <c r="O12" s="11">
        <f t="shared" si="4"/>
        <v>2593</v>
      </c>
      <c r="P12" s="12">
        <f t="shared" si="5"/>
        <v>324399</v>
      </c>
    </row>
    <row r="13" spans="2:16" ht="22.5" customHeight="1" x14ac:dyDescent="0.15">
      <c r="B13" s="21"/>
      <c r="C13" s="3" t="s">
        <v>15</v>
      </c>
      <c r="D13" s="10">
        <v>138258</v>
      </c>
      <c r="E13" s="11">
        <v>1542</v>
      </c>
      <c r="F13" s="11">
        <v>625</v>
      </c>
      <c r="G13" s="12">
        <f t="shared" si="0"/>
        <v>140425</v>
      </c>
      <c r="H13" s="10">
        <v>158178</v>
      </c>
      <c r="I13" s="11">
        <v>1173</v>
      </c>
      <c r="J13" s="12">
        <f t="shared" si="1"/>
        <v>159351</v>
      </c>
      <c r="K13" s="10">
        <v>163599</v>
      </c>
      <c r="L13" s="11">
        <v>1438</v>
      </c>
      <c r="M13" s="12">
        <f t="shared" si="2"/>
        <v>165037</v>
      </c>
      <c r="N13" s="10">
        <f t="shared" si="3"/>
        <v>321777</v>
      </c>
      <c r="O13" s="11">
        <f t="shared" si="4"/>
        <v>2611</v>
      </c>
      <c r="P13" s="12">
        <f t="shared" si="5"/>
        <v>324388</v>
      </c>
    </row>
    <row r="14" spans="2:16" ht="22.5" customHeight="1" x14ac:dyDescent="0.15">
      <c r="B14" s="21"/>
      <c r="C14" s="3" t="s">
        <v>16</v>
      </c>
      <c r="D14" s="10">
        <v>138214</v>
      </c>
      <c r="E14" s="11">
        <v>1554</v>
      </c>
      <c r="F14" s="11">
        <v>623</v>
      </c>
      <c r="G14" s="12">
        <v>140391</v>
      </c>
      <c r="H14" s="10">
        <v>158119</v>
      </c>
      <c r="I14" s="11">
        <v>1174</v>
      </c>
      <c r="J14" s="12">
        <v>159293</v>
      </c>
      <c r="K14" s="10">
        <v>163536</v>
      </c>
      <c r="L14" s="11">
        <v>1438</v>
      </c>
      <c r="M14" s="12">
        <v>164974</v>
      </c>
      <c r="N14" s="10">
        <v>321655</v>
      </c>
      <c r="O14" s="11">
        <v>2612</v>
      </c>
      <c r="P14" s="12">
        <v>324267</v>
      </c>
    </row>
    <row r="15" spans="2:16" ht="22.5" customHeight="1" x14ac:dyDescent="0.15">
      <c r="B15" s="21"/>
      <c r="C15" s="3" t="s">
        <v>10</v>
      </c>
      <c r="D15" s="10">
        <v>138245</v>
      </c>
      <c r="E15" s="11">
        <v>1607</v>
      </c>
      <c r="F15" s="11">
        <v>622</v>
      </c>
      <c r="G15" s="12">
        <v>140474</v>
      </c>
      <c r="H15" s="10">
        <v>158094</v>
      </c>
      <c r="I15" s="11">
        <v>1206</v>
      </c>
      <c r="J15" s="12">
        <v>159300</v>
      </c>
      <c r="K15" s="10">
        <v>163527</v>
      </c>
      <c r="L15" s="11">
        <v>1449</v>
      </c>
      <c r="M15" s="12">
        <v>164976</v>
      </c>
      <c r="N15" s="10">
        <v>321621</v>
      </c>
      <c r="O15" s="11">
        <v>2655</v>
      </c>
      <c r="P15" s="12">
        <v>324276</v>
      </c>
    </row>
    <row r="16" spans="2:16" ht="22.5" customHeight="1" x14ac:dyDescent="0.15">
      <c r="B16" s="22"/>
      <c r="C16" s="3" t="s">
        <v>17</v>
      </c>
      <c r="D16" s="10">
        <v>138248</v>
      </c>
      <c r="E16" s="11">
        <v>1628</v>
      </c>
      <c r="F16" s="11">
        <v>622</v>
      </c>
      <c r="G16" s="12">
        <v>140498</v>
      </c>
      <c r="H16" s="10">
        <v>158016</v>
      </c>
      <c r="I16" s="11">
        <v>1219</v>
      </c>
      <c r="J16" s="12">
        <v>159235</v>
      </c>
      <c r="K16" s="10">
        <v>163508</v>
      </c>
      <c r="L16" s="11">
        <v>1462</v>
      </c>
      <c r="M16" s="12">
        <v>164970</v>
      </c>
      <c r="N16" s="10">
        <v>321524</v>
      </c>
      <c r="O16" s="11">
        <v>2681</v>
      </c>
      <c r="P16" s="12">
        <v>324205</v>
      </c>
    </row>
    <row r="17" spans="2:16" ht="22.5" customHeight="1" x14ac:dyDescent="0.15">
      <c r="B17" s="23" t="s">
        <v>26</v>
      </c>
      <c r="C17" s="3" t="s">
        <v>18</v>
      </c>
      <c r="D17" s="10">
        <v>138260</v>
      </c>
      <c r="E17" s="11">
        <v>1617</v>
      </c>
      <c r="F17" s="11">
        <v>627</v>
      </c>
      <c r="G17" s="12">
        <v>140504</v>
      </c>
      <c r="H17" s="10">
        <v>157970</v>
      </c>
      <c r="I17" s="11">
        <v>1214</v>
      </c>
      <c r="J17" s="12">
        <v>159184</v>
      </c>
      <c r="K17" s="10">
        <v>163457</v>
      </c>
      <c r="L17" s="11">
        <v>1468</v>
      </c>
      <c r="M17" s="12">
        <v>164925</v>
      </c>
      <c r="N17" s="10">
        <v>321427</v>
      </c>
      <c r="O17" s="11">
        <v>2682</v>
      </c>
      <c r="P17" s="12">
        <v>324109</v>
      </c>
    </row>
    <row r="18" spans="2:16" ht="22.5" customHeight="1" x14ac:dyDescent="0.15">
      <c r="B18" s="21"/>
      <c r="C18" s="3" t="s">
        <v>19</v>
      </c>
      <c r="D18" s="10">
        <v>138256</v>
      </c>
      <c r="E18" s="11">
        <v>1622</v>
      </c>
      <c r="F18" s="11">
        <v>634</v>
      </c>
      <c r="G18" s="12">
        <v>140512</v>
      </c>
      <c r="H18" s="10">
        <v>157856</v>
      </c>
      <c r="I18" s="11">
        <v>1221</v>
      </c>
      <c r="J18" s="12">
        <v>159077</v>
      </c>
      <c r="K18" s="10">
        <v>163420</v>
      </c>
      <c r="L18" s="11">
        <v>1478</v>
      </c>
      <c r="M18" s="12">
        <v>164898</v>
      </c>
      <c r="N18" s="10">
        <v>321276</v>
      </c>
      <c r="O18" s="11">
        <v>2699</v>
      </c>
      <c r="P18" s="12">
        <v>323975</v>
      </c>
    </row>
    <row r="19" spans="2:16" ht="22.5" customHeight="1" x14ac:dyDescent="0.15">
      <c r="B19" s="24"/>
      <c r="C19" s="4" t="s">
        <v>20</v>
      </c>
      <c r="D19" s="16">
        <v>138211</v>
      </c>
      <c r="E19" s="17">
        <v>1623</v>
      </c>
      <c r="F19" s="17">
        <v>633</v>
      </c>
      <c r="G19" s="18">
        <v>140467</v>
      </c>
      <c r="H19" s="16">
        <v>157691</v>
      </c>
      <c r="I19" s="17">
        <v>1221</v>
      </c>
      <c r="J19" s="18">
        <v>158912</v>
      </c>
      <c r="K19" s="16">
        <v>163281</v>
      </c>
      <c r="L19" s="17">
        <v>1482</v>
      </c>
      <c r="M19" s="18">
        <v>164763</v>
      </c>
      <c r="N19" s="16">
        <v>320972</v>
      </c>
      <c r="O19" s="17">
        <v>2703</v>
      </c>
      <c r="P19" s="18">
        <v>323675</v>
      </c>
    </row>
    <row r="20" spans="2:16" ht="6" customHeight="1" x14ac:dyDescent="0.15"/>
  </sheetData>
  <mergeCells count="8">
    <mergeCell ref="B8:B16"/>
    <mergeCell ref="B17:B19"/>
    <mergeCell ref="B2:P2"/>
    <mergeCell ref="B6:C7"/>
    <mergeCell ref="D6:G6"/>
    <mergeCell ref="H6:J6"/>
    <mergeCell ref="K6:M6"/>
    <mergeCell ref="N6:P6"/>
  </mergeCells>
  <phoneticPr fontId="1"/>
  <pageMargins left="0.98425196850393704" right="0.59055118110236227" top="0.78740157480314965" bottom="0.78740157480314965" header="0.59055118110236227" footer="0.5905511811023622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平成30年度</vt:lpstr>
    </vt:vector>
  </TitlesOfParts>
  <Company>郡山市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榊田　陽平</dc:creator>
  <cp:lastModifiedBy>Toshiba-User</cp:lastModifiedBy>
  <cp:lastPrinted>2019-03-06T09:55:32Z</cp:lastPrinted>
  <dcterms:created xsi:type="dcterms:W3CDTF">2017-08-29T01:09:18Z</dcterms:created>
  <dcterms:modified xsi:type="dcterms:W3CDTF">2019-03-06T09:59:45Z</dcterms:modified>
</cp:coreProperties>
</file>