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srvinffl010\240_農林部\農業政策課\農業経営・アグリテック推進係\非公開\4 認定農業者関係(機密性3)\３　Ｒ２（２０２０）年度\７　ウェブサイトの更新（認定農業者・認定新規就農者）\"/>
    </mc:Choice>
  </mc:AlternateContent>
  <bookViews>
    <workbookView xWindow="0" yWindow="0" windowWidth="23040" windowHeight="8955"/>
  </bookViews>
  <sheets>
    <sheet name="様式（ここに記入してください） " sheetId="4" r:id="rId1"/>
    <sheet name="記載例" sheetId="1" r:id="rId2"/>
  </sheets>
  <definedNames>
    <definedName name="_xlnm.Print_Area" localSheetId="1">記載例!$A$1:$N$45</definedName>
    <definedName name="_xlnm.Print_Area" localSheetId="0">'様式（ここに記入してください） '!$A$1:$N$45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4" l="1"/>
  <c r="K42" i="4"/>
  <c r="I42" i="4"/>
  <c r="G42" i="4"/>
  <c r="E42" i="4"/>
  <c r="M32" i="4"/>
  <c r="M45" i="4" s="1"/>
  <c r="K32" i="4"/>
  <c r="K45" i="4" s="1"/>
  <c r="I32" i="4"/>
  <c r="I45" i="4" s="1"/>
  <c r="G32" i="4"/>
  <c r="G45" i="4" s="1"/>
  <c r="E32" i="4"/>
  <c r="E45" i="4" s="1"/>
  <c r="M42" i="1" l="1"/>
  <c r="K42" i="1"/>
  <c r="K45" i="1" l="1"/>
  <c r="M18" i="1"/>
  <c r="M32" i="1" s="1"/>
  <c r="M45" i="1" s="1"/>
  <c r="K18" i="1"/>
  <c r="I18" i="1"/>
  <c r="G18" i="1"/>
  <c r="E18" i="1"/>
  <c r="E32" i="1"/>
  <c r="I42" i="1"/>
  <c r="G42" i="1"/>
  <c r="E42" i="1"/>
  <c r="K32" i="1"/>
  <c r="I32" i="1"/>
  <c r="G32" i="1"/>
  <c r="G45" i="1" s="1"/>
  <c r="I45" i="1" l="1"/>
  <c r="E45" i="1"/>
</calcChain>
</file>

<file path=xl/sharedStrings.xml><?xml version="1.0" encoding="utf-8"?>
<sst xmlns="http://schemas.openxmlformats.org/spreadsheetml/2006/main" count="456" uniqueCount="42">
  <si>
    <t>別添１</t>
  </si>
  <si>
    <t>収 支 計 画</t>
  </si>
  <si>
    <t>計　画</t>
  </si>
  <si>
    <t>1年目</t>
  </si>
  <si>
    <t>計 画</t>
  </si>
  <si>
    <t>2年目</t>
  </si>
  <si>
    <t>3年目</t>
  </si>
  <si>
    <t>4年目</t>
  </si>
  <si>
    <t>5年目</t>
  </si>
  <si>
    <t>農　業　収　入</t>
  </si>
  <si>
    <t>ニンジン</t>
  </si>
  <si>
    <t>経営規模</t>
  </si>
  <si>
    <t>生産量</t>
  </si>
  <si>
    <t>売上高</t>
  </si>
  <si>
    <t>タマネギ</t>
  </si>
  <si>
    <t>キャベツ</t>
  </si>
  <si>
    <t>ナス</t>
  </si>
  <si>
    <t>レタス</t>
  </si>
  <si>
    <t>バレイショ</t>
  </si>
  <si>
    <t>農業次世代人材投資資金※</t>
  </si>
  <si>
    <t>収 入 計 ①（資金を除く）</t>
  </si>
  <si>
    <t>原材料費</t>
  </si>
  <si>
    <t>減価償却費</t>
  </si>
  <si>
    <t>出荷販売経費</t>
  </si>
  <si>
    <t>雇用労賃</t>
  </si>
  <si>
    <t>賃借料</t>
  </si>
  <si>
    <t>農薬・諸材費・その他</t>
  </si>
  <si>
    <t>支 出 計 ②</t>
  </si>
  <si>
    <t>【参考】設備投資（内容、金額）</t>
  </si>
  <si>
    <t>所 得 計 ①－②</t>
  </si>
  <si>
    <t>a</t>
    <phoneticPr fontId="6"/>
  </si>
  <si>
    <t>Kg</t>
    <phoneticPr fontId="6"/>
  </si>
  <si>
    <t>円</t>
    <rPh sb="0" eb="1">
      <t>エン</t>
    </rPh>
    <phoneticPr fontId="6"/>
  </si>
  <si>
    <t>農 業 経 営 費</t>
    <phoneticPr fontId="6"/>
  </si>
  <si>
    <t>管理機</t>
    <rPh sb="0" eb="2">
      <t>カンリ</t>
    </rPh>
    <rPh sb="2" eb="3">
      <t>キ</t>
    </rPh>
    <phoneticPr fontId="6"/>
  </si>
  <si>
    <t>俵</t>
    <rPh sb="0" eb="1">
      <t>ヒョウ</t>
    </rPh>
    <phoneticPr fontId="6"/>
  </si>
  <si>
    <t>ネギ</t>
    <phoneticPr fontId="6"/>
  </si>
  <si>
    <t>水稲</t>
    <rPh sb="0" eb="2">
      <t>スイトウ</t>
    </rPh>
    <phoneticPr fontId="6"/>
  </si>
  <si>
    <t>トラクタ</t>
    <phoneticPr fontId="6"/>
  </si>
  <si>
    <t>年　月～　年　月</t>
    <rPh sb="0" eb="1">
      <t>ネン</t>
    </rPh>
    <rPh sb="2" eb="3">
      <t>ゲツ</t>
    </rPh>
    <rPh sb="5" eb="6">
      <t>ネン</t>
    </rPh>
    <rPh sb="7" eb="8">
      <t>ゲツ</t>
    </rPh>
    <phoneticPr fontId="6"/>
  </si>
  <si>
    <t>　　</t>
    <phoneticPr fontId="6"/>
  </si>
  <si>
    <t>氏名</t>
    <rPh sb="0" eb="2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</si>
</sst>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&quot;円&quot;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vertical="center" wrapText="1"/>
    </xf>
    <xf numFmtId="177" fontId="4" fillId="0" borderId="7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tabSelected="1" view="pageBreakPreview" zoomScaleNormal="100" zoomScaleSheetLayoutView="100" workbookViewId="0"/>
  </sheetViews>
  <sheetFormatPr defaultRowHeight="13.5" x14ac:dyDescent="0.15"/>
  <cols>
    <col min="1" max="1" width="3.125" customWidth="1"/>
    <col min="3" max="3" width="14.125" bestFit="1" customWidth="1"/>
    <col min="5" max="5" width="12.5" customWidth="1"/>
    <col min="6" max="6" width="3.25" style="5" bestFit="1" customWidth="1"/>
    <col min="7" max="7" width="12.5" customWidth="1"/>
    <col min="8" max="8" width="3.25" style="5" bestFit="1" customWidth="1"/>
    <col min="9" max="9" width="12.5" customWidth="1"/>
    <col min="10" max="10" width="3.25" style="5" bestFit="1" customWidth="1"/>
    <col min="11" max="11" width="12.5" customWidth="1"/>
    <col min="12" max="12" width="3.25" style="5" bestFit="1" customWidth="1"/>
    <col min="13" max="13" width="12.5" customWidth="1"/>
    <col min="14" max="14" width="3.25" style="5" bestFit="1" customWidth="1"/>
  </cols>
  <sheetData>
    <row r="2" spans="2:14" x14ac:dyDescent="0.15">
      <c r="B2" s="1" t="s">
        <v>0</v>
      </c>
    </row>
    <row r="3" spans="2:14" ht="18.75" x14ac:dyDescent="0.15">
      <c r="B3" s="27" t="s">
        <v>1</v>
      </c>
      <c r="C3" s="27"/>
      <c r="D3" s="27"/>
      <c r="E3" s="28"/>
      <c r="F3" s="28"/>
      <c r="G3" s="28"/>
      <c r="H3" s="28"/>
      <c r="I3" s="28"/>
      <c r="J3" s="30" t="s">
        <v>41</v>
      </c>
      <c r="K3" s="30"/>
      <c r="L3" s="30"/>
      <c r="M3" s="30"/>
      <c r="N3" s="21"/>
    </row>
    <row r="4" spans="2:14" ht="18.75" x14ac:dyDescent="0.15">
      <c r="B4" s="2"/>
      <c r="E4" t="s">
        <v>40</v>
      </c>
      <c r="F4" s="29"/>
    </row>
    <row r="5" spans="2:14" ht="24" customHeight="1" x14ac:dyDescent="0.15">
      <c r="B5" s="45"/>
      <c r="C5" s="45"/>
      <c r="D5" s="45"/>
      <c r="E5" s="40" t="s">
        <v>3</v>
      </c>
      <c r="F5" s="41"/>
      <c r="G5" s="40" t="s">
        <v>5</v>
      </c>
      <c r="H5" s="41"/>
      <c r="I5" s="40" t="s">
        <v>6</v>
      </c>
      <c r="J5" s="41"/>
      <c r="K5" s="40" t="s">
        <v>7</v>
      </c>
      <c r="L5" s="41"/>
      <c r="M5" s="40" t="s">
        <v>8</v>
      </c>
      <c r="N5" s="41"/>
    </row>
    <row r="6" spans="2:14" ht="24" customHeight="1" x14ac:dyDescent="0.15">
      <c r="B6" s="45"/>
      <c r="C6" s="45"/>
      <c r="D6" s="45"/>
      <c r="E6" s="43" t="s">
        <v>39</v>
      </c>
      <c r="F6" s="44"/>
      <c r="G6" s="43" t="s">
        <v>39</v>
      </c>
      <c r="H6" s="44"/>
      <c r="I6" s="43" t="s">
        <v>39</v>
      </c>
      <c r="J6" s="44"/>
      <c r="K6" s="43" t="s">
        <v>39</v>
      </c>
      <c r="L6" s="44"/>
      <c r="M6" s="43" t="s">
        <v>39</v>
      </c>
      <c r="N6" s="44"/>
    </row>
    <row r="7" spans="2:14" ht="24" customHeight="1" x14ac:dyDescent="0.15">
      <c r="B7" s="36" t="s">
        <v>9</v>
      </c>
      <c r="C7" s="38"/>
      <c r="D7" s="26" t="s">
        <v>11</v>
      </c>
      <c r="E7" s="25"/>
      <c r="F7" s="8" t="s">
        <v>30</v>
      </c>
      <c r="G7" s="25"/>
      <c r="H7" s="8" t="s">
        <v>30</v>
      </c>
      <c r="I7" s="25"/>
      <c r="J7" s="8" t="s">
        <v>30</v>
      </c>
      <c r="K7" s="25"/>
      <c r="L7" s="8" t="s">
        <v>30</v>
      </c>
      <c r="M7" s="25"/>
      <c r="N7" s="8" t="s">
        <v>30</v>
      </c>
    </row>
    <row r="8" spans="2:14" ht="24" customHeight="1" x14ac:dyDescent="0.15">
      <c r="B8" s="36"/>
      <c r="C8" s="38"/>
      <c r="D8" s="26" t="s">
        <v>12</v>
      </c>
      <c r="E8" s="25"/>
      <c r="F8" s="8" t="s">
        <v>31</v>
      </c>
      <c r="G8" s="25"/>
      <c r="H8" s="8" t="s">
        <v>31</v>
      </c>
      <c r="I8" s="25"/>
      <c r="J8" s="8" t="s">
        <v>31</v>
      </c>
      <c r="K8" s="25"/>
      <c r="L8" s="8" t="s">
        <v>31</v>
      </c>
      <c r="M8" s="25"/>
      <c r="N8" s="8" t="s">
        <v>31</v>
      </c>
    </row>
    <row r="9" spans="2:14" ht="24" customHeight="1" x14ac:dyDescent="0.15">
      <c r="B9" s="36"/>
      <c r="C9" s="38"/>
      <c r="D9" s="26" t="s">
        <v>13</v>
      </c>
      <c r="E9" s="25"/>
      <c r="F9" s="8" t="s">
        <v>32</v>
      </c>
      <c r="G9" s="25"/>
      <c r="H9" s="8" t="s">
        <v>32</v>
      </c>
      <c r="I9" s="25"/>
      <c r="J9" s="8" t="s">
        <v>32</v>
      </c>
      <c r="K9" s="25"/>
      <c r="L9" s="8" t="s">
        <v>32</v>
      </c>
      <c r="M9" s="25"/>
      <c r="N9" s="8" t="s">
        <v>32</v>
      </c>
    </row>
    <row r="10" spans="2:14" ht="24" customHeight="1" x14ac:dyDescent="0.15">
      <c r="B10" s="36"/>
      <c r="C10" s="38"/>
      <c r="D10" s="26" t="s">
        <v>11</v>
      </c>
      <c r="E10" s="25"/>
      <c r="F10" s="8" t="s">
        <v>30</v>
      </c>
      <c r="G10" s="25"/>
      <c r="H10" s="8" t="s">
        <v>30</v>
      </c>
      <c r="I10" s="25"/>
      <c r="J10" s="8" t="s">
        <v>30</v>
      </c>
      <c r="K10" s="25"/>
      <c r="L10" s="8" t="s">
        <v>30</v>
      </c>
      <c r="M10" s="25"/>
      <c r="N10" s="8" t="s">
        <v>30</v>
      </c>
    </row>
    <row r="11" spans="2:14" ht="24" customHeight="1" x14ac:dyDescent="0.15">
      <c r="B11" s="36"/>
      <c r="C11" s="38"/>
      <c r="D11" s="26" t="s">
        <v>12</v>
      </c>
      <c r="E11" s="25"/>
      <c r="F11" s="8" t="s">
        <v>31</v>
      </c>
      <c r="G11" s="25"/>
      <c r="H11" s="8" t="s">
        <v>31</v>
      </c>
      <c r="I11" s="25"/>
      <c r="J11" s="8" t="s">
        <v>31</v>
      </c>
      <c r="K11" s="25"/>
      <c r="L11" s="8" t="s">
        <v>31</v>
      </c>
      <c r="M11" s="25"/>
      <c r="N11" s="8" t="s">
        <v>31</v>
      </c>
    </row>
    <row r="12" spans="2:14" ht="24" customHeight="1" x14ac:dyDescent="0.15">
      <c r="B12" s="36"/>
      <c r="C12" s="38"/>
      <c r="D12" s="26" t="s">
        <v>13</v>
      </c>
      <c r="E12" s="25"/>
      <c r="F12" s="8" t="s">
        <v>32</v>
      </c>
      <c r="G12" s="25"/>
      <c r="H12" s="8" t="s">
        <v>32</v>
      </c>
      <c r="I12" s="25"/>
      <c r="J12" s="8" t="s">
        <v>32</v>
      </c>
      <c r="K12" s="25"/>
      <c r="L12" s="8" t="s">
        <v>32</v>
      </c>
      <c r="M12" s="25"/>
      <c r="N12" s="8" t="s">
        <v>32</v>
      </c>
    </row>
    <row r="13" spans="2:14" ht="24" customHeight="1" x14ac:dyDescent="0.15">
      <c r="B13" s="36"/>
      <c r="C13" s="38"/>
      <c r="D13" s="26" t="s">
        <v>11</v>
      </c>
      <c r="E13" s="25"/>
      <c r="F13" s="8" t="s">
        <v>30</v>
      </c>
      <c r="G13" s="25"/>
      <c r="H13" s="8" t="s">
        <v>30</v>
      </c>
      <c r="I13" s="25"/>
      <c r="J13" s="8" t="s">
        <v>30</v>
      </c>
      <c r="K13" s="25"/>
      <c r="L13" s="8" t="s">
        <v>30</v>
      </c>
      <c r="M13" s="25"/>
      <c r="N13" s="8" t="s">
        <v>30</v>
      </c>
    </row>
    <row r="14" spans="2:14" ht="24" customHeight="1" x14ac:dyDescent="0.15">
      <c r="B14" s="36"/>
      <c r="C14" s="38"/>
      <c r="D14" s="26" t="s">
        <v>12</v>
      </c>
      <c r="E14" s="25"/>
      <c r="F14" s="8" t="s">
        <v>31</v>
      </c>
      <c r="G14" s="25"/>
      <c r="H14" s="8" t="s">
        <v>31</v>
      </c>
      <c r="I14" s="25"/>
      <c r="J14" s="8" t="s">
        <v>31</v>
      </c>
      <c r="K14" s="25"/>
      <c r="L14" s="8" t="s">
        <v>31</v>
      </c>
      <c r="M14" s="25"/>
      <c r="N14" s="8" t="s">
        <v>31</v>
      </c>
    </row>
    <row r="15" spans="2:14" ht="24" customHeight="1" x14ac:dyDescent="0.15">
      <c r="B15" s="36"/>
      <c r="C15" s="38"/>
      <c r="D15" s="26" t="s">
        <v>13</v>
      </c>
      <c r="E15" s="25"/>
      <c r="F15" s="8" t="s">
        <v>32</v>
      </c>
      <c r="G15" s="25"/>
      <c r="H15" s="8" t="s">
        <v>32</v>
      </c>
      <c r="I15" s="25"/>
      <c r="J15" s="8" t="s">
        <v>32</v>
      </c>
      <c r="K15" s="25"/>
      <c r="L15" s="8" t="s">
        <v>32</v>
      </c>
      <c r="M15" s="25"/>
      <c r="N15" s="8" t="s">
        <v>32</v>
      </c>
    </row>
    <row r="16" spans="2:14" ht="24" customHeight="1" x14ac:dyDescent="0.15">
      <c r="B16" s="36"/>
      <c r="C16" s="38"/>
      <c r="D16" s="26" t="s">
        <v>11</v>
      </c>
      <c r="E16" s="25"/>
      <c r="F16" s="8" t="s">
        <v>30</v>
      </c>
      <c r="G16" s="25"/>
      <c r="H16" s="8" t="s">
        <v>30</v>
      </c>
      <c r="I16" s="25"/>
      <c r="J16" s="8" t="s">
        <v>30</v>
      </c>
      <c r="K16" s="25"/>
      <c r="L16" s="8" t="s">
        <v>30</v>
      </c>
      <c r="M16" s="25"/>
      <c r="N16" s="8" t="s">
        <v>30</v>
      </c>
    </row>
    <row r="17" spans="2:14" ht="24" customHeight="1" x14ac:dyDescent="0.15">
      <c r="B17" s="36"/>
      <c r="C17" s="38"/>
      <c r="D17" s="26" t="s">
        <v>12</v>
      </c>
      <c r="E17" s="25"/>
      <c r="F17" s="8" t="s">
        <v>31</v>
      </c>
      <c r="G17" s="25"/>
      <c r="H17" s="8" t="s">
        <v>31</v>
      </c>
      <c r="I17" s="25"/>
      <c r="J17" s="8" t="s">
        <v>31</v>
      </c>
      <c r="K17" s="25"/>
      <c r="L17" s="8" t="s">
        <v>31</v>
      </c>
      <c r="M17" s="25"/>
      <c r="N17" s="8" t="s">
        <v>31</v>
      </c>
    </row>
    <row r="18" spans="2:14" ht="24" customHeight="1" x14ac:dyDescent="0.15">
      <c r="B18" s="36"/>
      <c r="C18" s="38"/>
      <c r="D18" s="26" t="s">
        <v>13</v>
      </c>
      <c r="E18" s="25"/>
      <c r="F18" s="8" t="s">
        <v>32</v>
      </c>
      <c r="G18" s="25"/>
      <c r="H18" s="8" t="s">
        <v>32</v>
      </c>
      <c r="I18" s="25"/>
      <c r="J18" s="8" t="s">
        <v>32</v>
      </c>
      <c r="K18" s="25"/>
      <c r="L18" s="8" t="s">
        <v>32</v>
      </c>
      <c r="M18" s="25"/>
      <c r="N18" s="8" t="s">
        <v>32</v>
      </c>
    </row>
    <row r="19" spans="2:14" ht="24" customHeight="1" x14ac:dyDescent="0.15">
      <c r="B19" s="36"/>
      <c r="C19" s="38"/>
      <c r="D19" s="26" t="s">
        <v>11</v>
      </c>
      <c r="E19" s="25"/>
      <c r="F19" s="8" t="s">
        <v>30</v>
      </c>
      <c r="G19" s="25"/>
      <c r="H19" s="8" t="s">
        <v>30</v>
      </c>
      <c r="I19" s="25"/>
      <c r="J19" s="8" t="s">
        <v>30</v>
      </c>
      <c r="K19" s="25"/>
      <c r="L19" s="8" t="s">
        <v>30</v>
      </c>
      <c r="M19" s="25"/>
      <c r="N19" s="8" t="s">
        <v>30</v>
      </c>
    </row>
    <row r="20" spans="2:14" ht="24" customHeight="1" x14ac:dyDescent="0.15">
      <c r="B20" s="36"/>
      <c r="C20" s="38"/>
      <c r="D20" s="26" t="s">
        <v>12</v>
      </c>
      <c r="E20" s="25"/>
      <c r="F20" s="8" t="s">
        <v>31</v>
      </c>
      <c r="G20" s="25"/>
      <c r="H20" s="8" t="s">
        <v>31</v>
      </c>
      <c r="I20" s="25"/>
      <c r="J20" s="8" t="s">
        <v>31</v>
      </c>
      <c r="K20" s="25"/>
      <c r="L20" s="8" t="s">
        <v>31</v>
      </c>
      <c r="M20" s="25"/>
      <c r="N20" s="8" t="s">
        <v>31</v>
      </c>
    </row>
    <row r="21" spans="2:14" ht="24" customHeight="1" x14ac:dyDescent="0.15">
      <c r="B21" s="36"/>
      <c r="C21" s="38"/>
      <c r="D21" s="26" t="s">
        <v>13</v>
      </c>
      <c r="E21" s="25"/>
      <c r="F21" s="8" t="s">
        <v>32</v>
      </c>
      <c r="G21" s="25"/>
      <c r="H21" s="8" t="s">
        <v>32</v>
      </c>
      <c r="I21" s="25"/>
      <c r="J21" s="8" t="s">
        <v>32</v>
      </c>
      <c r="K21" s="25"/>
      <c r="L21" s="8" t="s">
        <v>32</v>
      </c>
      <c r="M21" s="25"/>
      <c r="N21" s="8" t="s">
        <v>32</v>
      </c>
    </row>
    <row r="22" spans="2:14" ht="24" customHeight="1" x14ac:dyDescent="0.15">
      <c r="B22" s="36"/>
      <c r="C22" s="38"/>
      <c r="D22" s="26" t="s">
        <v>11</v>
      </c>
      <c r="E22" s="25"/>
      <c r="F22" s="8" t="s">
        <v>30</v>
      </c>
      <c r="G22" s="25"/>
      <c r="H22" s="8" t="s">
        <v>30</v>
      </c>
      <c r="I22" s="25"/>
      <c r="J22" s="8" t="s">
        <v>30</v>
      </c>
      <c r="K22" s="25"/>
      <c r="L22" s="8" t="s">
        <v>30</v>
      </c>
      <c r="M22" s="25"/>
      <c r="N22" s="8" t="s">
        <v>30</v>
      </c>
    </row>
    <row r="23" spans="2:14" ht="24" customHeight="1" x14ac:dyDescent="0.15">
      <c r="B23" s="36"/>
      <c r="C23" s="38"/>
      <c r="D23" s="26" t="s">
        <v>12</v>
      </c>
      <c r="E23" s="25"/>
      <c r="F23" s="8" t="s">
        <v>31</v>
      </c>
      <c r="G23" s="25"/>
      <c r="H23" s="8" t="s">
        <v>31</v>
      </c>
      <c r="I23" s="25"/>
      <c r="J23" s="8" t="s">
        <v>31</v>
      </c>
      <c r="K23" s="25"/>
      <c r="L23" s="8" t="s">
        <v>31</v>
      </c>
      <c r="M23" s="25"/>
      <c r="N23" s="8" t="s">
        <v>31</v>
      </c>
    </row>
    <row r="24" spans="2:14" ht="24" customHeight="1" x14ac:dyDescent="0.15">
      <c r="B24" s="36"/>
      <c r="C24" s="38"/>
      <c r="D24" s="26" t="s">
        <v>13</v>
      </c>
      <c r="E24" s="25"/>
      <c r="F24" s="8" t="s">
        <v>32</v>
      </c>
      <c r="G24" s="25"/>
      <c r="H24" s="8" t="s">
        <v>32</v>
      </c>
      <c r="I24" s="25"/>
      <c r="J24" s="8" t="s">
        <v>32</v>
      </c>
      <c r="K24" s="25"/>
      <c r="L24" s="8" t="s">
        <v>32</v>
      </c>
      <c r="M24" s="25"/>
      <c r="N24" s="8" t="s">
        <v>32</v>
      </c>
    </row>
    <row r="25" spans="2:14" ht="24" customHeight="1" x14ac:dyDescent="0.15">
      <c r="B25" s="36"/>
      <c r="C25" s="38"/>
      <c r="D25" s="26" t="s">
        <v>11</v>
      </c>
      <c r="E25" s="25"/>
      <c r="F25" s="8" t="s">
        <v>30</v>
      </c>
      <c r="G25" s="25"/>
      <c r="H25" s="8" t="s">
        <v>30</v>
      </c>
      <c r="I25" s="25"/>
      <c r="J25" s="8" t="s">
        <v>30</v>
      </c>
      <c r="K25" s="25"/>
      <c r="L25" s="8" t="s">
        <v>30</v>
      </c>
      <c r="M25" s="25"/>
      <c r="N25" s="8" t="s">
        <v>30</v>
      </c>
    </row>
    <row r="26" spans="2:14" ht="24" customHeight="1" x14ac:dyDescent="0.15">
      <c r="B26" s="36"/>
      <c r="C26" s="38"/>
      <c r="D26" s="26" t="s">
        <v>12</v>
      </c>
      <c r="E26" s="25"/>
      <c r="F26" s="8" t="s">
        <v>31</v>
      </c>
      <c r="G26" s="25"/>
      <c r="H26" s="8" t="s">
        <v>31</v>
      </c>
      <c r="I26" s="25"/>
      <c r="J26" s="8" t="s">
        <v>31</v>
      </c>
      <c r="K26" s="25"/>
      <c r="L26" s="8" t="s">
        <v>31</v>
      </c>
      <c r="M26" s="25"/>
      <c r="N26" s="8" t="s">
        <v>31</v>
      </c>
    </row>
    <row r="27" spans="2:14" ht="24" customHeight="1" x14ac:dyDescent="0.15">
      <c r="B27" s="36"/>
      <c r="C27" s="38"/>
      <c r="D27" s="26" t="s">
        <v>13</v>
      </c>
      <c r="E27" s="25"/>
      <c r="F27" s="8" t="s">
        <v>32</v>
      </c>
      <c r="G27" s="25"/>
      <c r="H27" s="8" t="s">
        <v>32</v>
      </c>
      <c r="I27" s="25"/>
      <c r="J27" s="8" t="s">
        <v>32</v>
      </c>
      <c r="K27" s="25"/>
      <c r="L27" s="8" t="s">
        <v>32</v>
      </c>
      <c r="M27" s="25"/>
      <c r="N27" s="8" t="s">
        <v>32</v>
      </c>
    </row>
    <row r="28" spans="2:14" ht="24" customHeight="1" x14ac:dyDescent="0.15">
      <c r="B28" s="36"/>
      <c r="C28" s="38"/>
      <c r="D28" s="26" t="s">
        <v>11</v>
      </c>
      <c r="E28" s="25"/>
      <c r="F28" s="8" t="s">
        <v>30</v>
      </c>
      <c r="G28" s="25"/>
      <c r="H28" s="8" t="s">
        <v>30</v>
      </c>
      <c r="I28" s="25"/>
      <c r="J28" s="8" t="s">
        <v>30</v>
      </c>
      <c r="K28" s="25"/>
      <c r="L28" s="8" t="s">
        <v>30</v>
      </c>
      <c r="M28" s="25"/>
      <c r="N28" s="8" t="s">
        <v>30</v>
      </c>
    </row>
    <row r="29" spans="2:14" ht="24" customHeight="1" x14ac:dyDescent="0.15">
      <c r="B29" s="36"/>
      <c r="C29" s="38"/>
      <c r="D29" s="26" t="s">
        <v>12</v>
      </c>
      <c r="E29" s="25"/>
      <c r="F29" s="8" t="s">
        <v>31</v>
      </c>
      <c r="G29" s="25"/>
      <c r="H29" s="8" t="s">
        <v>31</v>
      </c>
      <c r="I29" s="25"/>
      <c r="J29" s="8" t="s">
        <v>31</v>
      </c>
      <c r="K29" s="25"/>
      <c r="L29" s="8" t="s">
        <v>31</v>
      </c>
      <c r="M29" s="25"/>
      <c r="N29" s="8" t="s">
        <v>31</v>
      </c>
    </row>
    <row r="30" spans="2:14" ht="24" customHeight="1" thickBot="1" x14ac:dyDescent="0.2">
      <c r="B30" s="37"/>
      <c r="C30" s="38"/>
      <c r="D30" s="26" t="s">
        <v>13</v>
      </c>
      <c r="E30" s="25"/>
      <c r="F30" s="8" t="s">
        <v>32</v>
      </c>
      <c r="G30" s="25"/>
      <c r="H30" s="8" t="s">
        <v>32</v>
      </c>
      <c r="I30" s="25"/>
      <c r="J30" s="8" t="s">
        <v>32</v>
      </c>
      <c r="K30" s="25"/>
      <c r="L30" s="8" t="s">
        <v>32</v>
      </c>
      <c r="M30" s="25"/>
      <c r="N30" s="8" t="s">
        <v>32</v>
      </c>
    </row>
    <row r="31" spans="2:14" ht="24" customHeight="1" thickTop="1" thickBot="1" x14ac:dyDescent="0.2">
      <c r="B31" s="34" t="s">
        <v>19</v>
      </c>
      <c r="C31" s="34"/>
      <c r="D31" s="34"/>
      <c r="E31" s="12"/>
      <c r="F31" s="16" t="s">
        <v>32</v>
      </c>
      <c r="G31" s="12"/>
      <c r="H31" s="16" t="s">
        <v>32</v>
      </c>
      <c r="I31" s="12"/>
      <c r="J31" s="16" t="s">
        <v>32</v>
      </c>
      <c r="K31" s="12"/>
      <c r="L31" s="16" t="s">
        <v>32</v>
      </c>
      <c r="M31" s="12"/>
      <c r="N31" s="16" t="s">
        <v>32</v>
      </c>
    </row>
    <row r="32" spans="2:14" ht="24" customHeight="1" thickTop="1" thickBot="1" x14ac:dyDescent="0.2">
      <c r="B32" s="33" t="s">
        <v>20</v>
      </c>
      <c r="C32" s="34"/>
      <c r="D32" s="34"/>
      <c r="E32" s="11">
        <f>SUM(E9,E12,E15,E18,E21,E24,E27,E30)</f>
        <v>0</v>
      </c>
      <c r="F32" s="17" t="s">
        <v>32</v>
      </c>
      <c r="G32" s="11">
        <f>SUM(G9,G12,G15,G18,G21,G24,G27,G30)</f>
        <v>0</v>
      </c>
      <c r="H32" s="17" t="s">
        <v>32</v>
      </c>
      <c r="I32" s="11">
        <f>SUM(I9,I12,I15,I18,I21,I24,I27,I30)</f>
        <v>0</v>
      </c>
      <c r="J32" s="17" t="s">
        <v>32</v>
      </c>
      <c r="K32" s="11">
        <f>SUM(K9,K12,K15,K18,K21,K24,K27,K30)</f>
        <v>0</v>
      </c>
      <c r="L32" s="17" t="s">
        <v>32</v>
      </c>
      <c r="M32" s="11">
        <f>SUM(M9,M12,M15,M18,M21,M24,M27,M30)</f>
        <v>0</v>
      </c>
      <c r="N32" s="17" t="s">
        <v>32</v>
      </c>
    </row>
    <row r="33" spans="2:14" ht="14.25" thickTop="1" x14ac:dyDescent="0.15">
      <c r="B33" s="3"/>
      <c r="E33" s="5"/>
      <c r="G33" s="5"/>
      <c r="I33" s="5"/>
      <c r="K33" s="5"/>
      <c r="M33" s="5"/>
    </row>
    <row r="34" spans="2:14" ht="24" customHeight="1" x14ac:dyDescent="0.15">
      <c r="B34" s="42"/>
      <c r="C34" s="42"/>
      <c r="D34" s="42"/>
      <c r="E34" s="40" t="s">
        <v>3</v>
      </c>
      <c r="F34" s="41"/>
      <c r="G34" s="40" t="s">
        <v>5</v>
      </c>
      <c r="H34" s="41"/>
      <c r="I34" s="40" t="s">
        <v>6</v>
      </c>
      <c r="J34" s="41"/>
      <c r="K34" s="40" t="s">
        <v>7</v>
      </c>
      <c r="L34" s="41"/>
      <c r="M34" s="40" t="s">
        <v>8</v>
      </c>
      <c r="N34" s="41"/>
    </row>
    <row r="35" spans="2:14" ht="24" customHeight="1" x14ac:dyDescent="0.15">
      <c r="B35" s="42"/>
      <c r="C35" s="42"/>
      <c r="D35" s="42"/>
      <c r="E35" s="43" t="s">
        <v>39</v>
      </c>
      <c r="F35" s="44"/>
      <c r="G35" s="43" t="s">
        <v>39</v>
      </c>
      <c r="H35" s="44"/>
      <c r="I35" s="43" t="s">
        <v>39</v>
      </c>
      <c r="J35" s="44"/>
      <c r="K35" s="43" t="s">
        <v>39</v>
      </c>
      <c r="L35" s="44"/>
      <c r="M35" s="43" t="s">
        <v>39</v>
      </c>
      <c r="N35" s="44"/>
    </row>
    <row r="36" spans="2:14" ht="24" customHeight="1" x14ac:dyDescent="0.15">
      <c r="B36" s="36" t="s">
        <v>33</v>
      </c>
      <c r="C36" s="38" t="s">
        <v>21</v>
      </c>
      <c r="D36" s="38"/>
      <c r="E36" s="25"/>
      <c r="F36" s="18" t="s">
        <v>32</v>
      </c>
      <c r="G36" s="25"/>
      <c r="H36" s="18" t="s">
        <v>32</v>
      </c>
      <c r="I36" s="25"/>
      <c r="J36" s="18" t="s">
        <v>32</v>
      </c>
      <c r="K36" s="25"/>
      <c r="L36" s="18" t="s">
        <v>32</v>
      </c>
      <c r="M36" s="25"/>
      <c r="N36" s="18" t="s">
        <v>32</v>
      </c>
    </row>
    <row r="37" spans="2:14" ht="24" customHeight="1" x14ac:dyDescent="0.15">
      <c r="B37" s="36"/>
      <c r="C37" s="38" t="s">
        <v>22</v>
      </c>
      <c r="D37" s="38"/>
      <c r="E37" s="25"/>
      <c r="F37" s="18" t="s">
        <v>32</v>
      </c>
      <c r="G37" s="25"/>
      <c r="H37" s="18" t="s">
        <v>32</v>
      </c>
      <c r="I37" s="25"/>
      <c r="J37" s="18" t="s">
        <v>32</v>
      </c>
      <c r="K37" s="25"/>
      <c r="L37" s="18" t="s">
        <v>32</v>
      </c>
      <c r="M37" s="25"/>
      <c r="N37" s="18" t="s">
        <v>32</v>
      </c>
    </row>
    <row r="38" spans="2:14" ht="24" customHeight="1" x14ac:dyDescent="0.15">
      <c r="B38" s="36"/>
      <c r="C38" s="38" t="s">
        <v>23</v>
      </c>
      <c r="D38" s="38"/>
      <c r="E38" s="25"/>
      <c r="F38" s="18" t="s">
        <v>32</v>
      </c>
      <c r="G38" s="25"/>
      <c r="H38" s="18" t="s">
        <v>32</v>
      </c>
      <c r="I38" s="25"/>
      <c r="J38" s="18" t="s">
        <v>32</v>
      </c>
      <c r="K38" s="25"/>
      <c r="L38" s="18" t="s">
        <v>32</v>
      </c>
      <c r="M38" s="25"/>
      <c r="N38" s="18" t="s">
        <v>32</v>
      </c>
    </row>
    <row r="39" spans="2:14" ht="24" customHeight="1" x14ac:dyDescent="0.15">
      <c r="B39" s="36"/>
      <c r="C39" s="38" t="s">
        <v>24</v>
      </c>
      <c r="D39" s="38"/>
      <c r="E39" s="25"/>
      <c r="F39" s="18" t="s">
        <v>32</v>
      </c>
      <c r="G39" s="25"/>
      <c r="H39" s="18" t="s">
        <v>32</v>
      </c>
      <c r="I39" s="25"/>
      <c r="J39" s="18" t="s">
        <v>32</v>
      </c>
      <c r="K39" s="25"/>
      <c r="L39" s="18" t="s">
        <v>32</v>
      </c>
      <c r="M39" s="25"/>
      <c r="N39" s="18" t="s">
        <v>32</v>
      </c>
    </row>
    <row r="40" spans="2:14" ht="24" customHeight="1" x14ac:dyDescent="0.15">
      <c r="B40" s="36"/>
      <c r="C40" s="38" t="s">
        <v>25</v>
      </c>
      <c r="D40" s="38"/>
      <c r="E40" s="25"/>
      <c r="F40" s="18" t="s">
        <v>32</v>
      </c>
      <c r="G40" s="25"/>
      <c r="H40" s="18" t="s">
        <v>32</v>
      </c>
      <c r="I40" s="25"/>
      <c r="J40" s="18" t="s">
        <v>32</v>
      </c>
      <c r="K40" s="25"/>
      <c r="L40" s="18" t="s">
        <v>32</v>
      </c>
      <c r="M40" s="25"/>
      <c r="N40" s="18" t="s">
        <v>32</v>
      </c>
    </row>
    <row r="41" spans="2:14" ht="24" customHeight="1" thickBot="1" x14ac:dyDescent="0.2">
      <c r="B41" s="37"/>
      <c r="C41" s="39" t="s">
        <v>26</v>
      </c>
      <c r="D41" s="39"/>
      <c r="E41" s="25"/>
      <c r="F41" s="19" t="s">
        <v>32</v>
      </c>
      <c r="G41" s="25"/>
      <c r="H41" s="19" t="s">
        <v>32</v>
      </c>
      <c r="I41" s="25"/>
      <c r="J41" s="19" t="s">
        <v>32</v>
      </c>
      <c r="K41" s="25"/>
      <c r="L41" s="19" t="s">
        <v>32</v>
      </c>
      <c r="M41" s="25"/>
      <c r="N41" s="19" t="s">
        <v>32</v>
      </c>
    </row>
    <row r="42" spans="2:14" ht="24" customHeight="1" thickTop="1" thickBot="1" x14ac:dyDescent="0.2">
      <c r="B42" s="33" t="s">
        <v>27</v>
      </c>
      <c r="C42" s="34"/>
      <c r="D42" s="34"/>
      <c r="E42" s="11">
        <f>SUM(E36:E41)</f>
        <v>0</v>
      </c>
      <c r="F42" s="20" t="s">
        <v>32</v>
      </c>
      <c r="G42" s="11">
        <f>SUM(G36:G41)</f>
        <v>0</v>
      </c>
      <c r="H42" s="20" t="s">
        <v>32</v>
      </c>
      <c r="I42" s="11">
        <f>SUM(I36:I41)</f>
        <v>0</v>
      </c>
      <c r="J42" s="20" t="s">
        <v>32</v>
      </c>
      <c r="K42" s="11">
        <f>SUM(K36:K41)</f>
        <v>0</v>
      </c>
      <c r="L42" s="20" t="s">
        <v>32</v>
      </c>
      <c r="M42" s="11">
        <f>SUM(M36:M41)</f>
        <v>0</v>
      </c>
      <c r="N42" s="22" t="s">
        <v>32</v>
      </c>
    </row>
    <row r="43" spans="2:14" ht="24" customHeight="1" thickTop="1" x14ac:dyDescent="0.15">
      <c r="B43" s="35" t="s">
        <v>28</v>
      </c>
      <c r="C43" s="35"/>
      <c r="D43" s="35"/>
      <c r="E43" s="31"/>
      <c r="F43" s="32"/>
      <c r="G43" s="31"/>
      <c r="H43" s="32"/>
      <c r="I43" s="31"/>
      <c r="J43" s="32"/>
      <c r="K43" s="31"/>
      <c r="L43" s="32"/>
      <c r="M43" s="31"/>
      <c r="N43" s="32"/>
    </row>
    <row r="44" spans="2:14" ht="14.25" thickBot="1" x14ac:dyDescent="0.2">
      <c r="B44" s="3"/>
    </row>
    <row r="45" spans="2:14" ht="24" customHeight="1" thickTop="1" thickBot="1" x14ac:dyDescent="0.2">
      <c r="B45" s="33" t="s">
        <v>29</v>
      </c>
      <c r="C45" s="34"/>
      <c r="D45" s="34"/>
      <c r="E45" s="15">
        <f>E32-E42</f>
        <v>0</v>
      </c>
      <c r="F45" s="20" t="s">
        <v>32</v>
      </c>
      <c r="G45" s="23">
        <f>G32-G42</f>
        <v>0</v>
      </c>
      <c r="H45" s="20" t="s">
        <v>32</v>
      </c>
      <c r="I45" s="23">
        <f>I32-I42</f>
        <v>0</v>
      </c>
      <c r="J45" s="20" t="s">
        <v>32</v>
      </c>
      <c r="K45" s="23">
        <f>K32-K42</f>
        <v>0</v>
      </c>
      <c r="L45" s="20" t="s">
        <v>32</v>
      </c>
      <c r="M45" s="23">
        <f>M32-M42</f>
        <v>0</v>
      </c>
      <c r="N45" s="22" t="s">
        <v>32</v>
      </c>
    </row>
    <row r="46" spans="2:14" ht="15" thickTop="1" x14ac:dyDescent="0.15">
      <c r="B46" s="4"/>
    </row>
  </sheetData>
  <mergeCells count="48">
    <mergeCell ref="M6:N6"/>
    <mergeCell ref="E5:F5"/>
    <mergeCell ref="G5:H5"/>
    <mergeCell ref="I5:J5"/>
    <mergeCell ref="K5:L5"/>
    <mergeCell ref="B7:B30"/>
    <mergeCell ref="C7:C9"/>
    <mergeCell ref="C10:C12"/>
    <mergeCell ref="C13:C15"/>
    <mergeCell ref="C16:C18"/>
    <mergeCell ref="C19:C21"/>
    <mergeCell ref="C22:C24"/>
    <mergeCell ref="C25:C27"/>
    <mergeCell ref="E6:F6"/>
    <mergeCell ref="G6:H6"/>
    <mergeCell ref="I6:J6"/>
    <mergeCell ref="K6:L6"/>
    <mergeCell ref="M5:N5"/>
    <mergeCell ref="C28:C30"/>
    <mergeCell ref="B31:D31"/>
    <mergeCell ref="B32:D32"/>
    <mergeCell ref="B34:D35"/>
    <mergeCell ref="E34:F34"/>
    <mergeCell ref="I34:J34"/>
    <mergeCell ref="K34:L34"/>
    <mergeCell ref="M34:N34"/>
    <mergeCell ref="E35:F35"/>
    <mergeCell ref="G35:H35"/>
    <mergeCell ref="I35:J35"/>
    <mergeCell ref="K35:L35"/>
    <mergeCell ref="M35:N35"/>
    <mergeCell ref="G34:H34"/>
    <mergeCell ref="B5:D6"/>
    <mergeCell ref="B36:B41"/>
    <mergeCell ref="C36:D36"/>
    <mergeCell ref="C37:D37"/>
    <mergeCell ref="C38:D38"/>
    <mergeCell ref="C39:D39"/>
    <mergeCell ref="C40:D40"/>
    <mergeCell ref="C41:D41"/>
    <mergeCell ref="M43:N43"/>
    <mergeCell ref="B45:D45"/>
    <mergeCell ref="B42:D42"/>
    <mergeCell ref="B43:D43"/>
    <mergeCell ref="E43:F43"/>
    <mergeCell ref="G43:H43"/>
    <mergeCell ref="I43:J43"/>
    <mergeCell ref="K43:L43"/>
  </mergeCells>
  <phoneticPr fontId="6"/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3" max="3" width="14.125" bestFit="1" customWidth="1"/>
    <col min="5" max="5" width="12.5" customWidth="1"/>
    <col min="6" max="6" width="3.25" style="5" bestFit="1" customWidth="1"/>
    <col min="7" max="7" width="12.5" customWidth="1"/>
    <col min="8" max="8" width="3.25" style="5" bestFit="1" customWidth="1"/>
    <col min="9" max="9" width="12.5" customWidth="1"/>
    <col min="10" max="10" width="3.25" style="5" bestFit="1" customWidth="1"/>
    <col min="11" max="11" width="12.5" customWidth="1"/>
    <col min="12" max="12" width="3.25" style="5" bestFit="1" customWidth="1"/>
    <col min="13" max="13" width="12.5" customWidth="1"/>
    <col min="14" max="14" width="3.25" style="5" bestFit="1" customWidth="1"/>
  </cols>
  <sheetData>
    <row r="2" spans="2:15" x14ac:dyDescent="0.15">
      <c r="B2" s="1" t="s">
        <v>0</v>
      </c>
    </row>
    <row r="3" spans="2:15" ht="18.75" x14ac:dyDescent="0.15">
      <c r="B3" s="27" t="s">
        <v>1</v>
      </c>
      <c r="C3" s="27"/>
      <c r="D3" s="27"/>
      <c r="E3" s="27"/>
      <c r="F3" s="27"/>
      <c r="G3" s="27"/>
      <c r="H3" s="27"/>
      <c r="I3" s="27"/>
      <c r="J3" s="30" t="s">
        <v>41</v>
      </c>
      <c r="K3" s="30"/>
      <c r="L3" s="30"/>
      <c r="M3" s="30"/>
      <c r="N3" s="21"/>
    </row>
    <row r="4" spans="2:15" ht="18.75" x14ac:dyDescent="0.15">
      <c r="B4" s="2"/>
    </row>
    <row r="5" spans="2:15" ht="24" customHeight="1" x14ac:dyDescent="0.15">
      <c r="B5" s="45"/>
      <c r="C5" s="45"/>
      <c r="D5" s="45"/>
      <c r="E5" s="48" t="s">
        <v>2</v>
      </c>
      <c r="F5" s="49"/>
      <c r="G5" s="48" t="s">
        <v>4</v>
      </c>
      <c r="H5" s="49"/>
      <c r="I5" s="48" t="s">
        <v>4</v>
      </c>
      <c r="J5" s="49"/>
      <c r="K5" s="48" t="s">
        <v>4</v>
      </c>
      <c r="L5" s="49"/>
      <c r="M5" s="48" t="s">
        <v>4</v>
      </c>
      <c r="N5" s="49"/>
      <c r="O5" s="47"/>
    </row>
    <row r="6" spans="2:15" ht="24" customHeight="1" x14ac:dyDescent="0.15">
      <c r="B6" s="45"/>
      <c r="C6" s="45"/>
      <c r="D6" s="45"/>
      <c r="E6" s="40" t="s">
        <v>3</v>
      </c>
      <c r="F6" s="41"/>
      <c r="G6" s="40" t="s">
        <v>5</v>
      </c>
      <c r="H6" s="41"/>
      <c r="I6" s="40" t="s">
        <v>6</v>
      </c>
      <c r="J6" s="41"/>
      <c r="K6" s="40" t="s">
        <v>7</v>
      </c>
      <c r="L6" s="41"/>
      <c r="M6" s="40" t="s">
        <v>8</v>
      </c>
      <c r="N6" s="41"/>
      <c r="O6" s="47"/>
    </row>
    <row r="7" spans="2:15" ht="24" customHeight="1" x14ac:dyDescent="0.15">
      <c r="B7" s="36" t="s">
        <v>9</v>
      </c>
      <c r="C7" s="39" t="s">
        <v>15</v>
      </c>
      <c r="D7" s="6" t="s">
        <v>11</v>
      </c>
      <c r="E7" s="7">
        <v>5</v>
      </c>
      <c r="F7" s="8" t="s">
        <v>30</v>
      </c>
      <c r="G7" s="7">
        <v>10</v>
      </c>
      <c r="H7" s="8" t="s">
        <v>30</v>
      </c>
      <c r="I7" s="7">
        <v>15</v>
      </c>
      <c r="J7" s="8" t="s">
        <v>30</v>
      </c>
      <c r="K7" s="7">
        <v>15</v>
      </c>
      <c r="L7" s="8" t="s">
        <v>30</v>
      </c>
      <c r="M7" s="7">
        <v>30</v>
      </c>
      <c r="N7" s="8" t="s">
        <v>30</v>
      </c>
      <c r="O7" s="47"/>
    </row>
    <row r="8" spans="2:15" ht="24" customHeight="1" x14ac:dyDescent="0.15">
      <c r="B8" s="36"/>
      <c r="C8" s="46"/>
      <c r="D8" s="6" t="s">
        <v>12</v>
      </c>
      <c r="E8" s="9">
        <v>1050</v>
      </c>
      <c r="F8" s="8" t="s">
        <v>31</v>
      </c>
      <c r="G8" s="9">
        <v>2100</v>
      </c>
      <c r="H8" s="8" t="s">
        <v>31</v>
      </c>
      <c r="I8" s="9">
        <v>3240</v>
      </c>
      <c r="J8" s="8" t="s">
        <v>31</v>
      </c>
      <c r="K8" s="9">
        <v>3240</v>
      </c>
      <c r="L8" s="8" t="s">
        <v>31</v>
      </c>
      <c r="M8" s="9">
        <v>8400</v>
      </c>
      <c r="N8" s="8" t="s">
        <v>31</v>
      </c>
      <c r="O8" s="47"/>
    </row>
    <row r="9" spans="2:15" ht="24" customHeight="1" x14ac:dyDescent="0.15">
      <c r="B9" s="36"/>
      <c r="C9" s="35"/>
      <c r="D9" s="6" t="s">
        <v>13</v>
      </c>
      <c r="E9" s="9">
        <v>157500</v>
      </c>
      <c r="F9" s="8" t="s">
        <v>32</v>
      </c>
      <c r="G9" s="9">
        <v>315000</v>
      </c>
      <c r="H9" s="8" t="s">
        <v>32</v>
      </c>
      <c r="I9" s="9">
        <v>486000</v>
      </c>
      <c r="J9" s="8" t="s">
        <v>32</v>
      </c>
      <c r="K9" s="9">
        <v>486000</v>
      </c>
      <c r="L9" s="8" t="s">
        <v>32</v>
      </c>
      <c r="M9" s="9">
        <v>1260000</v>
      </c>
      <c r="N9" s="8" t="s">
        <v>32</v>
      </c>
      <c r="O9" s="47"/>
    </row>
    <row r="10" spans="2:15" ht="24" customHeight="1" x14ac:dyDescent="0.15">
      <c r="B10" s="36"/>
      <c r="C10" s="39" t="s">
        <v>16</v>
      </c>
      <c r="D10" s="6" t="s">
        <v>11</v>
      </c>
      <c r="E10" s="7"/>
      <c r="F10" s="8"/>
      <c r="G10" s="7">
        <v>5</v>
      </c>
      <c r="H10" s="8" t="s">
        <v>30</v>
      </c>
      <c r="I10" s="7">
        <v>10</v>
      </c>
      <c r="J10" s="8" t="s">
        <v>30</v>
      </c>
      <c r="K10" s="7">
        <v>10</v>
      </c>
      <c r="L10" s="8" t="s">
        <v>30</v>
      </c>
      <c r="M10" s="7">
        <v>10</v>
      </c>
      <c r="N10" s="8" t="s">
        <v>30</v>
      </c>
      <c r="O10" s="47"/>
    </row>
    <row r="11" spans="2:15" ht="24" customHeight="1" x14ac:dyDescent="0.15">
      <c r="B11" s="36"/>
      <c r="C11" s="46"/>
      <c r="D11" s="6" t="s">
        <v>12</v>
      </c>
      <c r="E11" s="7"/>
      <c r="F11" s="8"/>
      <c r="G11" s="9">
        <v>1050</v>
      </c>
      <c r="H11" s="8" t="s">
        <v>31</v>
      </c>
      <c r="I11" s="9">
        <v>2100</v>
      </c>
      <c r="J11" s="8" t="s">
        <v>31</v>
      </c>
      <c r="K11" s="9">
        <v>2450</v>
      </c>
      <c r="L11" s="8" t="s">
        <v>31</v>
      </c>
      <c r="M11" s="9">
        <v>2800</v>
      </c>
      <c r="N11" s="8" t="s">
        <v>31</v>
      </c>
      <c r="O11" s="47"/>
    </row>
    <row r="12" spans="2:15" ht="24" customHeight="1" x14ac:dyDescent="0.15">
      <c r="B12" s="36"/>
      <c r="C12" s="35"/>
      <c r="D12" s="6" t="s">
        <v>13</v>
      </c>
      <c r="E12" s="7"/>
      <c r="F12" s="8"/>
      <c r="G12" s="9">
        <v>420000</v>
      </c>
      <c r="H12" s="8" t="s">
        <v>32</v>
      </c>
      <c r="I12" s="9">
        <v>840000</v>
      </c>
      <c r="J12" s="8" t="s">
        <v>32</v>
      </c>
      <c r="K12" s="9">
        <v>980000</v>
      </c>
      <c r="L12" s="8" t="s">
        <v>32</v>
      </c>
      <c r="M12" s="9">
        <v>1120000</v>
      </c>
      <c r="N12" s="8" t="s">
        <v>32</v>
      </c>
      <c r="O12" s="47"/>
    </row>
    <row r="13" spans="2:15" ht="24" customHeight="1" x14ac:dyDescent="0.15">
      <c r="B13" s="36"/>
      <c r="C13" s="39" t="s">
        <v>36</v>
      </c>
      <c r="D13" s="6" t="s">
        <v>11</v>
      </c>
      <c r="E13" s="7"/>
      <c r="F13" s="8"/>
      <c r="G13" s="7">
        <v>10</v>
      </c>
      <c r="H13" s="8" t="s">
        <v>30</v>
      </c>
      <c r="I13" s="7">
        <v>10</v>
      </c>
      <c r="J13" s="8" t="s">
        <v>30</v>
      </c>
      <c r="K13" s="7">
        <v>20</v>
      </c>
      <c r="L13" s="8" t="s">
        <v>30</v>
      </c>
      <c r="M13" s="7">
        <v>20</v>
      </c>
      <c r="N13" s="8" t="s">
        <v>30</v>
      </c>
      <c r="O13" s="47"/>
    </row>
    <row r="14" spans="2:15" ht="24" customHeight="1" x14ac:dyDescent="0.15">
      <c r="B14" s="36"/>
      <c r="C14" s="46"/>
      <c r="D14" s="6" t="s">
        <v>12</v>
      </c>
      <c r="E14" s="7"/>
      <c r="F14" s="8"/>
      <c r="G14" s="7">
        <v>996</v>
      </c>
      <c r="H14" s="8" t="s">
        <v>31</v>
      </c>
      <c r="I14" s="7">
        <v>996</v>
      </c>
      <c r="J14" s="8" t="s">
        <v>31</v>
      </c>
      <c r="K14" s="9">
        <v>2324</v>
      </c>
      <c r="L14" s="8" t="s">
        <v>31</v>
      </c>
      <c r="M14" s="9">
        <v>2324</v>
      </c>
      <c r="N14" s="8" t="s">
        <v>31</v>
      </c>
      <c r="O14" s="47"/>
    </row>
    <row r="15" spans="2:15" ht="24" customHeight="1" x14ac:dyDescent="0.15">
      <c r="B15" s="36"/>
      <c r="C15" s="35"/>
      <c r="D15" s="6" t="s">
        <v>13</v>
      </c>
      <c r="E15" s="7"/>
      <c r="F15" s="8"/>
      <c r="G15" s="9">
        <v>298800</v>
      </c>
      <c r="H15" s="8" t="s">
        <v>32</v>
      </c>
      <c r="I15" s="9">
        <v>298800</v>
      </c>
      <c r="J15" s="8" t="s">
        <v>32</v>
      </c>
      <c r="K15" s="9">
        <v>697200</v>
      </c>
      <c r="L15" s="8" t="s">
        <v>32</v>
      </c>
      <c r="M15" s="9">
        <v>697200</v>
      </c>
      <c r="N15" s="8" t="s">
        <v>32</v>
      </c>
      <c r="O15" s="47"/>
    </row>
    <row r="16" spans="2:15" ht="24" customHeight="1" x14ac:dyDescent="0.15">
      <c r="B16" s="36"/>
      <c r="C16" s="39" t="s">
        <v>37</v>
      </c>
      <c r="D16" s="6" t="s">
        <v>11</v>
      </c>
      <c r="E16" s="7">
        <v>50</v>
      </c>
      <c r="F16" s="8" t="s">
        <v>30</v>
      </c>
      <c r="G16" s="7">
        <v>50</v>
      </c>
      <c r="H16" s="8"/>
      <c r="I16" s="7">
        <v>50</v>
      </c>
      <c r="J16" s="8" t="s">
        <v>30</v>
      </c>
      <c r="K16" s="7">
        <v>50</v>
      </c>
      <c r="L16" s="8" t="s">
        <v>30</v>
      </c>
      <c r="M16" s="7">
        <v>50</v>
      </c>
      <c r="N16" s="8" t="s">
        <v>30</v>
      </c>
      <c r="O16" s="47"/>
    </row>
    <row r="17" spans="2:15" ht="24" customHeight="1" x14ac:dyDescent="0.15">
      <c r="B17" s="36"/>
      <c r="C17" s="46"/>
      <c r="D17" s="6" t="s">
        <v>12</v>
      </c>
      <c r="E17" s="7">
        <v>45</v>
      </c>
      <c r="F17" s="8" t="s">
        <v>35</v>
      </c>
      <c r="G17" s="7">
        <v>45</v>
      </c>
      <c r="H17" s="8"/>
      <c r="I17" s="7">
        <v>45</v>
      </c>
      <c r="J17" s="8" t="s">
        <v>31</v>
      </c>
      <c r="K17" s="7">
        <v>45</v>
      </c>
      <c r="L17" s="8" t="s">
        <v>31</v>
      </c>
      <c r="M17" s="7">
        <v>45</v>
      </c>
      <c r="N17" s="8" t="s">
        <v>31</v>
      </c>
      <c r="O17" s="47"/>
    </row>
    <row r="18" spans="2:15" ht="24" customHeight="1" x14ac:dyDescent="0.15">
      <c r="B18" s="36"/>
      <c r="C18" s="35"/>
      <c r="D18" s="6" t="s">
        <v>13</v>
      </c>
      <c r="E18" s="24">
        <f>45*13000</f>
        <v>585000</v>
      </c>
      <c r="F18" s="8" t="s">
        <v>32</v>
      </c>
      <c r="G18" s="24">
        <f>45*13000</f>
        <v>585000</v>
      </c>
      <c r="H18" s="8"/>
      <c r="I18" s="24">
        <f>45*13000</f>
        <v>585000</v>
      </c>
      <c r="J18" s="8" t="s">
        <v>32</v>
      </c>
      <c r="K18" s="24">
        <f>45*13000</f>
        <v>585000</v>
      </c>
      <c r="L18" s="8" t="s">
        <v>32</v>
      </c>
      <c r="M18" s="24">
        <f>45*13000</f>
        <v>585000</v>
      </c>
      <c r="N18" s="8" t="s">
        <v>32</v>
      </c>
      <c r="O18" s="47"/>
    </row>
    <row r="19" spans="2:15" ht="24" customHeight="1" x14ac:dyDescent="0.15">
      <c r="B19" s="36"/>
      <c r="C19" s="39" t="s">
        <v>14</v>
      </c>
      <c r="D19" s="6" t="s">
        <v>11</v>
      </c>
      <c r="E19" s="13">
        <v>2</v>
      </c>
      <c r="F19" s="14" t="s">
        <v>30</v>
      </c>
      <c r="G19" s="13">
        <v>10</v>
      </c>
      <c r="H19" s="14" t="s">
        <v>30</v>
      </c>
      <c r="I19" s="13">
        <v>10</v>
      </c>
      <c r="J19" s="14" t="s">
        <v>30</v>
      </c>
      <c r="K19" s="13">
        <v>10</v>
      </c>
      <c r="L19" s="14" t="s">
        <v>30</v>
      </c>
      <c r="M19" s="13">
        <v>20</v>
      </c>
      <c r="N19" s="14" t="s">
        <v>30</v>
      </c>
      <c r="O19" s="47"/>
    </row>
    <row r="20" spans="2:15" ht="24" customHeight="1" x14ac:dyDescent="0.15">
      <c r="B20" s="36"/>
      <c r="C20" s="46"/>
      <c r="D20" s="6" t="s">
        <v>12</v>
      </c>
      <c r="E20" s="7">
        <v>228</v>
      </c>
      <c r="F20" s="8" t="s">
        <v>31</v>
      </c>
      <c r="G20" s="9">
        <v>1140</v>
      </c>
      <c r="H20" s="8" t="s">
        <v>31</v>
      </c>
      <c r="I20" s="9">
        <v>1140</v>
      </c>
      <c r="J20" s="8" t="s">
        <v>31</v>
      </c>
      <c r="K20" s="9">
        <v>1140</v>
      </c>
      <c r="L20" s="8" t="s">
        <v>31</v>
      </c>
      <c r="M20" s="9">
        <v>3040</v>
      </c>
      <c r="N20" s="8" t="s">
        <v>31</v>
      </c>
      <c r="O20" s="47"/>
    </row>
    <row r="21" spans="2:15" ht="24" customHeight="1" x14ac:dyDescent="0.15">
      <c r="B21" s="36"/>
      <c r="C21" s="35"/>
      <c r="D21" s="6" t="s">
        <v>13</v>
      </c>
      <c r="E21" s="9">
        <v>34200</v>
      </c>
      <c r="F21" s="8" t="s">
        <v>32</v>
      </c>
      <c r="G21" s="9">
        <v>171000</v>
      </c>
      <c r="H21" s="8" t="s">
        <v>32</v>
      </c>
      <c r="I21" s="9">
        <v>171000</v>
      </c>
      <c r="J21" s="8" t="s">
        <v>32</v>
      </c>
      <c r="K21" s="9">
        <v>171000</v>
      </c>
      <c r="L21" s="8" t="s">
        <v>32</v>
      </c>
      <c r="M21" s="9">
        <v>456000</v>
      </c>
      <c r="N21" s="8" t="s">
        <v>32</v>
      </c>
      <c r="O21" s="47"/>
    </row>
    <row r="22" spans="2:15" ht="24" customHeight="1" x14ac:dyDescent="0.15">
      <c r="B22" s="36"/>
      <c r="C22" s="38" t="s">
        <v>17</v>
      </c>
      <c r="D22" s="6" t="s">
        <v>11</v>
      </c>
      <c r="E22" s="7"/>
      <c r="F22" s="8"/>
      <c r="G22" s="7">
        <v>5</v>
      </c>
      <c r="H22" s="8" t="s">
        <v>30</v>
      </c>
      <c r="I22" s="7">
        <v>10</v>
      </c>
      <c r="J22" s="8" t="s">
        <v>30</v>
      </c>
      <c r="K22" s="7">
        <v>10</v>
      </c>
      <c r="L22" s="8" t="s">
        <v>30</v>
      </c>
      <c r="M22" s="7">
        <v>10</v>
      </c>
      <c r="N22" s="8" t="s">
        <v>30</v>
      </c>
      <c r="O22" s="47"/>
    </row>
    <row r="23" spans="2:15" ht="24" customHeight="1" x14ac:dyDescent="0.15">
      <c r="B23" s="36"/>
      <c r="C23" s="38"/>
      <c r="D23" s="6" t="s">
        <v>12</v>
      </c>
      <c r="E23" s="7"/>
      <c r="F23" s="8"/>
      <c r="G23" s="7">
        <v>750</v>
      </c>
      <c r="H23" s="8" t="s">
        <v>31</v>
      </c>
      <c r="I23" s="9">
        <v>1500</v>
      </c>
      <c r="J23" s="8" t="s">
        <v>31</v>
      </c>
      <c r="K23" s="9">
        <v>1750</v>
      </c>
      <c r="L23" s="8" t="s">
        <v>31</v>
      </c>
      <c r="M23" s="9">
        <v>2000</v>
      </c>
      <c r="N23" s="8" t="s">
        <v>31</v>
      </c>
      <c r="O23" s="47"/>
    </row>
    <row r="24" spans="2:15" ht="24" customHeight="1" x14ac:dyDescent="0.15">
      <c r="B24" s="36"/>
      <c r="C24" s="38"/>
      <c r="D24" s="6" t="s">
        <v>13</v>
      </c>
      <c r="E24" s="7"/>
      <c r="F24" s="8"/>
      <c r="G24" s="9">
        <v>112000</v>
      </c>
      <c r="H24" s="8" t="s">
        <v>32</v>
      </c>
      <c r="I24" s="9">
        <v>225000</v>
      </c>
      <c r="J24" s="8" t="s">
        <v>32</v>
      </c>
      <c r="K24" s="9">
        <v>262000</v>
      </c>
      <c r="L24" s="8" t="s">
        <v>32</v>
      </c>
      <c r="M24" s="9">
        <v>300000</v>
      </c>
      <c r="N24" s="8" t="s">
        <v>32</v>
      </c>
      <c r="O24" s="47"/>
    </row>
    <row r="25" spans="2:15" ht="24" customHeight="1" x14ac:dyDescent="0.15">
      <c r="B25" s="36"/>
      <c r="C25" s="38" t="s">
        <v>10</v>
      </c>
      <c r="D25" s="6" t="s">
        <v>11</v>
      </c>
      <c r="E25" s="7">
        <v>5</v>
      </c>
      <c r="F25" s="8" t="s">
        <v>30</v>
      </c>
      <c r="G25" s="7">
        <v>5</v>
      </c>
      <c r="H25" s="8" t="s">
        <v>30</v>
      </c>
      <c r="I25" s="7">
        <v>10</v>
      </c>
      <c r="J25" s="8" t="s">
        <v>30</v>
      </c>
      <c r="K25" s="7">
        <v>10</v>
      </c>
      <c r="L25" s="8" t="s">
        <v>30</v>
      </c>
      <c r="M25" s="7">
        <v>10</v>
      </c>
      <c r="N25" s="8" t="s">
        <v>30</v>
      </c>
      <c r="O25" s="47"/>
    </row>
    <row r="26" spans="2:15" ht="24" customHeight="1" x14ac:dyDescent="0.15">
      <c r="B26" s="36"/>
      <c r="C26" s="38"/>
      <c r="D26" s="6" t="s">
        <v>12</v>
      </c>
      <c r="E26" s="7">
        <v>375</v>
      </c>
      <c r="F26" s="8" t="s">
        <v>31</v>
      </c>
      <c r="G26" s="7">
        <v>375</v>
      </c>
      <c r="H26" s="8" t="s">
        <v>31</v>
      </c>
      <c r="I26" s="7">
        <v>750</v>
      </c>
      <c r="J26" s="8" t="s">
        <v>31</v>
      </c>
      <c r="K26" s="7">
        <v>750</v>
      </c>
      <c r="L26" s="8" t="s">
        <v>31</v>
      </c>
      <c r="M26" s="7">
        <v>750</v>
      </c>
      <c r="N26" s="8" t="s">
        <v>31</v>
      </c>
      <c r="O26" s="47"/>
    </row>
    <row r="27" spans="2:15" ht="24" customHeight="1" x14ac:dyDescent="0.15">
      <c r="B27" s="36"/>
      <c r="C27" s="38"/>
      <c r="D27" s="6" t="s">
        <v>13</v>
      </c>
      <c r="E27" s="9">
        <v>112500</v>
      </c>
      <c r="F27" s="8" t="s">
        <v>32</v>
      </c>
      <c r="G27" s="9">
        <v>112500</v>
      </c>
      <c r="H27" s="8" t="s">
        <v>32</v>
      </c>
      <c r="I27" s="9">
        <v>225000</v>
      </c>
      <c r="J27" s="8" t="s">
        <v>32</v>
      </c>
      <c r="K27" s="9">
        <v>225000</v>
      </c>
      <c r="L27" s="8" t="s">
        <v>32</v>
      </c>
      <c r="M27" s="9">
        <v>225000</v>
      </c>
      <c r="N27" s="8" t="s">
        <v>32</v>
      </c>
      <c r="O27" s="47"/>
    </row>
    <row r="28" spans="2:15" ht="24" customHeight="1" x14ac:dyDescent="0.15">
      <c r="B28" s="36"/>
      <c r="C28" s="38" t="s">
        <v>18</v>
      </c>
      <c r="D28" s="6" t="s">
        <v>11</v>
      </c>
      <c r="E28" s="7"/>
      <c r="F28" s="8"/>
      <c r="G28" s="7">
        <v>5</v>
      </c>
      <c r="H28" s="8" t="s">
        <v>30</v>
      </c>
      <c r="I28" s="7">
        <v>10</v>
      </c>
      <c r="J28" s="8" t="s">
        <v>30</v>
      </c>
      <c r="K28" s="7">
        <v>10</v>
      </c>
      <c r="L28" s="8" t="s">
        <v>30</v>
      </c>
      <c r="M28" s="7">
        <v>10</v>
      </c>
      <c r="N28" s="8" t="s">
        <v>30</v>
      </c>
      <c r="O28" s="47"/>
    </row>
    <row r="29" spans="2:15" ht="24" customHeight="1" x14ac:dyDescent="0.15">
      <c r="B29" s="36"/>
      <c r="C29" s="38"/>
      <c r="D29" s="6" t="s">
        <v>12</v>
      </c>
      <c r="E29" s="7"/>
      <c r="F29" s="8"/>
      <c r="G29" s="7">
        <v>540</v>
      </c>
      <c r="H29" s="8" t="s">
        <v>31</v>
      </c>
      <c r="I29" s="9">
        <v>1080</v>
      </c>
      <c r="J29" s="8" t="s">
        <v>31</v>
      </c>
      <c r="K29" s="9">
        <v>1260</v>
      </c>
      <c r="L29" s="8" t="s">
        <v>31</v>
      </c>
      <c r="M29" s="9">
        <v>1440</v>
      </c>
      <c r="N29" s="8" t="s">
        <v>31</v>
      </c>
      <c r="O29" s="47"/>
    </row>
    <row r="30" spans="2:15" ht="24" customHeight="1" thickBot="1" x14ac:dyDescent="0.2">
      <c r="B30" s="37"/>
      <c r="C30" s="38"/>
      <c r="D30" s="6" t="s">
        <v>13</v>
      </c>
      <c r="E30" s="7"/>
      <c r="F30" s="8"/>
      <c r="G30" s="9">
        <v>81000</v>
      </c>
      <c r="H30" s="8" t="s">
        <v>32</v>
      </c>
      <c r="I30" s="9">
        <v>162000</v>
      </c>
      <c r="J30" s="8" t="s">
        <v>32</v>
      </c>
      <c r="K30" s="9">
        <v>189000</v>
      </c>
      <c r="L30" s="8" t="s">
        <v>32</v>
      </c>
      <c r="M30" s="9">
        <v>216000</v>
      </c>
      <c r="N30" s="8" t="s">
        <v>32</v>
      </c>
      <c r="O30" s="47"/>
    </row>
    <row r="31" spans="2:15" ht="24" customHeight="1" thickTop="1" thickBot="1" x14ac:dyDescent="0.2">
      <c r="B31" s="34" t="s">
        <v>19</v>
      </c>
      <c r="C31" s="34"/>
      <c r="D31" s="34"/>
      <c r="E31" s="12">
        <v>1500000</v>
      </c>
      <c r="F31" s="16" t="s">
        <v>32</v>
      </c>
      <c r="G31" s="12">
        <v>1500000</v>
      </c>
      <c r="H31" s="16" t="s">
        <v>32</v>
      </c>
      <c r="I31" s="12">
        <v>1500000</v>
      </c>
      <c r="J31" s="16" t="s">
        <v>32</v>
      </c>
      <c r="K31" s="12">
        <v>1500000</v>
      </c>
      <c r="L31" s="16" t="s">
        <v>32</v>
      </c>
      <c r="M31" s="12">
        <v>1500000</v>
      </c>
      <c r="N31" s="16" t="s">
        <v>32</v>
      </c>
      <c r="O31" s="47"/>
    </row>
    <row r="32" spans="2:15" ht="24" customHeight="1" thickTop="1" thickBot="1" x14ac:dyDescent="0.2">
      <c r="B32" s="33" t="s">
        <v>20</v>
      </c>
      <c r="C32" s="34"/>
      <c r="D32" s="34"/>
      <c r="E32" s="11">
        <f>SUM(E9,E12,E15,E18,E21,E24,E27,E30)</f>
        <v>889200</v>
      </c>
      <c r="F32" s="17" t="s">
        <v>32</v>
      </c>
      <c r="G32" s="11">
        <f>SUM(G9,G12,G15,G18,G21,G24,G27,G30)</f>
        <v>2095300</v>
      </c>
      <c r="H32" s="17" t="s">
        <v>32</v>
      </c>
      <c r="I32" s="11">
        <f>SUM(I9,I12,I15,I18,I21,I24,I27,I30)</f>
        <v>2992800</v>
      </c>
      <c r="J32" s="17" t="s">
        <v>32</v>
      </c>
      <c r="K32" s="11">
        <f>SUM(K9,K12,K15,K18,K21,K24,K27,K30)</f>
        <v>3595200</v>
      </c>
      <c r="L32" s="17" t="s">
        <v>32</v>
      </c>
      <c r="M32" s="11">
        <f>SUM(M9,M12,M15,M18,M21,M24,M27,M30)</f>
        <v>4859200</v>
      </c>
      <c r="N32" s="17" t="s">
        <v>32</v>
      </c>
      <c r="O32" s="47"/>
    </row>
    <row r="33" spans="2:14" ht="14.25" thickTop="1" x14ac:dyDescent="0.15">
      <c r="B33" s="3"/>
      <c r="E33" s="5"/>
      <c r="G33" s="5"/>
      <c r="I33" s="5"/>
      <c r="K33" s="5"/>
      <c r="M33" s="5"/>
    </row>
    <row r="34" spans="2:14" ht="24" customHeight="1" x14ac:dyDescent="0.15">
      <c r="B34" s="42"/>
      <c r="C34" s="42"/>
      <c r="D34" s="42"/>
      <c r="E34" s="38" t="s">
        <v>4</v>
      </c>
      <c r="F34" s="38"/>
      <c r="G34" s="38" t="s">
        <v>4</v>
      </c>
      <c r="H34" s="38"/>
      <c r="I34" s="38" t="s">
        <v>4</v>
      </c>
      <c r="J34" s="38"/>
      <c r="K34" s="38" t="s">
        <v>4</v>
      </c>
      <c r="L34" s="38"/>
      <c r="M34" s="38" t="s">
        <v>4</v>
      </c>
      <c r="N34" s="38"/>
    </row>
    <row r="35" spans="2:14" ht="24" customHeight="1" x14ac:dyDescent="0.15">
      <c r="B35" s="42"/>
      <c r="C35" s="42"/>
      <c r="D35" s="42"/>
      <c r="E35" s="50" t="s">
        <v>3</v>
      </c>
      <c r="F35" s="50"/>
      <c r="G35" s="50" t="s">
        <v>5</v>
      </c>
      <c r="H35" s="50"/>
      <c r="I35" s="50" t="s">
        <v>6</v>
      </c>
      <c r="J35" s="50"/>
      <c r="K35" s="50" t="s">
        <v>7</v>
      </c>
      <c r="L35" s="50"/>
      <c r="M35" s="50" t="s">
        <v>8</v>
      </c>
      <c r="N35" s="50"/>
    </row>
    <row r="36" spans="2:14" ht="24" customHeight="1" x14ac:dyDescent="0.15">
      <c r="B36" s="36" t="s">
        <v>33</v>
      </c>
      <c r="C36" s="38" t="s">
        <v>21</v>
      </c>
      <c r="D36" s="38"/>
      <c r="E36" s="9">
        <v>72000</v>
      </c>
      <c r="F36" s="18" t="s">
        <v>32</v>
      </c>
      <c r="G36" s="9">
        <v>312000</v>
      </c>
      <c r="H36" s="18" t="s">
        <v>32</v>
      </c>
      <c r="I36" s="9">
        <v>625000</v>
      </c>
      <c r="J36" s="18" t="s">
        <v>32</v>
      </c>
      <c r="K36" s="9">
        <v>738000</v>
      </c>
      <c r="L36" s="18" t="s">
        <v>32</v>
      </c>
      <c r="M36" s="9">
        <v>833000</v>
      </c>
      <c r="N36" s="18" t="s">
        <v>32</v>
      </c>
    </row>
    <row r="37" spans="2:14" ht="24" customHeight="1" x14ac:dyDescent="0.15">
      <c r="B37" s="36"/>
      <c r="C37" s="38" t="s">
        <v>22</v>
      </c>
      <c r="D37" s="38"/>
      <c r="E37" s="24"/>
      <c r="F37" s="18" t="s">
        <v>32</v>
      </c>
      <c r="G37" s="24"/>
      <c r="H37" s="18" t="s">
        <v>32</v>
      </c>
      <c r="I37" s="24"/>
      <c r="J37" s="18" t="s">
        <v>32</v>
      </c>
      <c r="K37" s="24">
        <v>300000</v>
      </c>
      <c r="L37" s="18" t="s">
        <v>32</v>
      </c>
      <c r="M37" s="24">
        <v>300000</v>
      </c>
      <c r="N37" s="18" t="s">
        <v>32</v>
      </c>
    </row>
    <row r="38" spans="2:14" ht="24" customHeight="1" x14ac:dyDescent="0.15">
      <c r="B38" s="36"/>
      <c r="C38" s="38" t="s">
        <v>23</v>
      </c>
      <c r="D38" s="38"/>
      <c r="E38" s="9">
        <v>60000</v>
      </c>
      <c r="F38" s="18" t="s">
        <v>32</v>
      </c>
      <c r="G38" s="9">
        <v>260000</v>
      </c>
      <c r="H38" s="18" t="s">
        <v>32</v>
      </c>
      <c r="I38" s="9">
        <v>455000</v>
      </c>
      <c r="J38" s="18" t="s">
        <v>32</v>
      </c>
      <c r="K38" s="9">
        <v>661000</v>
      </c>
      <c r="L38" s="18" t="s">
        <v>32</v>
      </c>
      <c r="M38" s="9">
        <v>700000</v>
      </c>
      <c r="N38" s="18" t="s">
        <v>32</v>
      </c>
    </row>
    <row r="39" spans="2:14" ht="24" customHeight="1" x14ac:dyDescent="0.15">
      <c r="B39" s="36"/>
      <c r="C39" s="38" t="s">
        <v>24</v>
      </c>
      <c r="D39" s="38"/>
      <c r="E39" s="7"/>
      <c r="F39" s="18" t="s">
        <v>32</v>
      </c>
      <c r="G39" s="7"/>
      <c r="H39" s="18" t="s">
        <v>32</v>
      </c>
      <c r="I39" s="9">
        <v>60000</v>
      </c>
      <c r="J39" s="18" t="s">
        <v>32</v>
      </c>
      <c r="K39" s="9">
        <v>60000</v>
      </c>
      <c r="L39" s="18" t="s">
        <v>32</v>
      </c>
      <c r="M39" s="9">
        <v>60000</v>
      </c>
      <c r="N39" s="18" t="s">
        <v>32</v>
      </c>
    </row>
    <row r="40" spans="2:14" ht="24" customHeight="1" x14ac:dyDescent="0.15">
      <c r="B40" s="36"/>
      <c r="C40" s="38" t="s">
        <v>25</v>
      </c>
      <c r="D40" s="38"/>
      <c r="E40" s="9">
        <v>10000</v>
      </c>
      <c r="F40" s="18" t="s">
        <v>32</v>
      </c>
      <c r="G40" s="9">
        <v>40000</v>
      </c>
      <c r="H40" s="18" t="s">
        <v>32</v>
      </c>
      <c r="I40" s="9">
        <v>110000</v>
      </c>
      <c r="J40" s="18" t="s">
        <v>32</v>
      </c>
      <c r="K40" s="9">
        <v>110000</v>
      </c>
      <c r="L40" s="18" t="s">
        <v>32</v>
      </c>
      <c r="M40" s="9">
        <v>110000</v>
      </c>
      <c r="N40" s="18" t="s">
        <v>32</v>
      </c>
    </row>
    <row r="41" spans="2:14" ht="24" customHeight="1" thickBot="1" x14ac:dyDescent="0.2">
      <c r="B41" s="37"/>
      <c r="C41" s="39" t="s">
        <v>26</v>
      </c>
      <c r="D41" s="39"/>
      <c r="E41" s="10">
        <v>75000</v>
      </c>
      <c r="F41" s="19" t="s">
        <v>32</v>
      </c>
      <c r="G41" s="10">
        <v>360000</v>
      </c>
      <c r="H41" s="19" t="s">
        <v>32</v>
      </c>
      <c r="I41" s="10">
        <v>310000</v>
      </c>
      <c r="J41" s="19" t="s">
        <v>32</v>
      </c>
      <c r="K41" s="10">
        <v>210000</v>
      </c>
      <c r="L41" s="19" t="s">
        <v>32</v>
      </c>
      <c r="M41" s="10">
        <v>210000</v>
      </c>
      <c r="N41" s="19" t="s">
        <v>32</v>
      </c>
    </row>
    <row r="42" spans="2:14" ht="24" customHeight="1" thickTop="1" thickBot="1" x14ac:dyDescent="0.2">
      <c r="B42" s="33" t="s">
        <v>27</v>
      </c>
      <c r="C42" s="34"/>
      <c r="D42" s="34"/>
      <c r="E42" s="11">
        <f>SUM(E36:E41)</f>
        <v>217000</v>
      </c>
      <c r="F42" s="20" t="s">
        <v>32</v>
      </c>
      <c r="G42" s="11">
        <f>SUM(G36:G41)</f>
        <v>972000</v>
      </c>
      <c r="H42" s="20" t="s">
        <v>32</v>
      </c>
      <c r="I42" s="11">
        <f>SUM(I36:I41)</f>
        <v>1560000</v>
      </c>
      <c r="J42" s="20" t="s">
        <v>32</v>
      </c>
      <c r="K42" s="11">
        <f>SUM(K36:K41)</f>
        <v>2079000</v>
      </c>
      <c r="L42" s="20" t="s">
        <v>32</v>
      </c>
      <c r="M42" s="11">
        <f>SUM(M36:M41)</f>
        <v>2213000</v>
      </c>
      <c r="N42" s="22" t="s">
        <v>32</v>
      </c>
    </row>
    <row r="43" spans="2:14" ht="24" customHeight="1" thickTop="1" x14ac:dyDescent="0.15">
      <c r="B43" s="35" t="s">
        <v>28</v>
      </c>
      <c r="C43" s="35"/>
      <c r="D43" s="35"/>
      <c r="E43" s="31"/>
      <c r="F43" s="32"/>
      <c r="G43" s="31" t="s">
        <v>34</v>
      </c>
      <c r="H43" s="32"/>
      <c r="I43" s="31"/>
      <c r="J43" s="32"/>
      <c r="K43" s="31" t="s">
        <v>38</v>
      </c>
      <c r="L43" s="32"/>
      <c r="M43" s="31"/>
      <c r="N43" s="32"/>
    </row>
    <row r="44" spans="2:14" ht="14.25" thickBot="1" x14ac:dyDescent="0.2">
      <c r="B44" s="3"/>
    </row>
    <row r="45" spans="2:14" ht="24" customHeight="1" thickTop="1" thickBot="1" x14ac:dyDescent="0.2">
      <c r="B45" s="33" t="s">
        <v>29</v>
      </c>
      <c r="C45" s="34"/>
      <c r="D45" s="34"/>
      <c r="E45" s="15">
        <f>E32-E42</f>
        <v>672200</v>
      </c>
      <c r="F45" s="20" t="s">
        <v>32</v>
      </c>
      <c r="G45" s="23">
        <f>G32-G42</f>
        <v>1123300</v>
      </c>
      <c r="H45" s="20" t="s">
        <v>32</v>
      </c>
      <c r="I45" s="23">
        <f>I32-I42</f>
        <v>1432800</v>
      </c>
      <c r="J45" s="20" t="s">
        <v>32</v>
      </c>
      <c r="K45" s="23">
        <f>K32-K42</f>
        <v>1516200</v>
      </c>
      <c r="L45" s="20" t="s">
        <v>32</v>
      </c>
      <c r="M45" s="23">
        <f>M32-M42</f>
        <v>2646200</v>
      </c>
      <c r="N45" s="22" t="s">
        <v>32</v>
      </c>
    </row>
    <row r="46" spans="2:14" ht="15" thickTop="1" x14ac:dyDescent="0.15">
      <c r="B46" s="4"/>
    </row>
  </sheetData>
  <mergeCells count="49">
    <mergeCell ref="M43:N43"/>
    <mergeCell ref="B45:D45"/>
    <mergeCell ref="E43:F43"/>
    <mergeCell ref="G43:H43"/>
    <mergeCell ref="I43:J43"/>
    <mergeCell ref="K43:L43"/>
    <mergeCell ref="B43:D43"/>
    <mergeCell ref="M34:N34"/>
    <mergeCell ref="G35:H35"/>
    <mergeCell ref="I35:J35"/>
    <mergeCell ref="K35:L35"/>
    <mergeCell ref="M35:N35"/>
    <mergeCell ref="I34:J34"/>
    <mergeCell ref="K34:L34"/>
    <mergeCell ref="G6:H6"/>
    <mergeCell ref="C19:C21"/>
    <mergeCell ref="B42:D42"/>
    <mergeCell ref="E34:F34"/>
    <mergeCell ref="E35:F35"/>
    <mergeCell ref="G34:H34"/>
    <mergeCell ref="C37:D37"/>
    <mergeCell ref="C38:D38"/>
    <mergeCell ref="C39:D39"/>
    <mergeCell ref="C40:D40"/>
    <mergeCell ref="C41:D41"/>
    <mergeCell ref="B34:D35"/>
    <mergeCell ref="C36:D36"/>
    <mergeCell ref="B36:B41"/>
    <mergeCell ref="I6:J6"/>
    <mergeCell ref="K6:L6"/>
    <mergeCell ref="M6:N6"/>
    <mergeCell ref="O5:O32"/>
    <mergeCell ref="B7:B30"/>
    <mergeCell ref="B31:D31"/>
    <mergeCell ref="B32:D32"/>
    <mergeCell ref="C22:C24"/>
    <mergeCell ref="C25:C27"/>
    <mergeCell ref="C28:C30"/>
    <mergeCell ref="E5:F5"/>
    <mergeCell ref="E6:F6"/>
    <mergeCell ref="G5:H5"/>
    <mergeCell ref="I5:J5"/>
    <mergeCell ref="K5:L5"/>
    <mergeCell ref="M5:N5"/>
    <mergeCell ref="C7:C9"/>
    <mergeCell ref="C10:C12"/>
    <mergeCell ref="C13:C15"/>
    <mergeCell ref="C16:C18"/>
    <mergeCell ref="B5:D6"/>
  </mergeCells>
  <phoneticPr fontId="6"/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様式（ここに記入してください） </vt:lpstr>
      <vt:lpstr>記載例</vt:lpstr>
      <vt:lpstr>記載例!Print_Area</vt:lpstr>
      <vt:lpstr>'様式（ここに記入してください） '!Print_Area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五月女　忠洋</dc:creator>
  <cp:lastModifiedBy>善方　友和</cp:lastModifiedBy>
  <cp:lastPrinted>2020-04-27T00:01:25Z</cp:lastPrinted>
  <dcterms:created xsi:type="dcterms:W3CDTF">2018-05-15T05:34:36Z</dcterms:created>
  <dcterms:modified xsi:type="dcterms:W3CDTF">2020-05-14T02:08:50Z</dcterms:modified>
</cp:coreProperties>
</file>