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1.0.249\Profiles$\195014\Desktop\"/>
    </mc:Choice>
  </mc:AlternateContent>
  <bookViews>
    <workbookView xWindow="0" yWindow="0" windowWidth="28800" windowHeight="12450"/>
  </bookViews>
  <sheets>
    <sheet name="入力フォーム" sheetId="2" r:id="rId1"/>
    <sheet name="保有個人情報外部提供被保険者名簿" sheetId="1" r:id="rId2"/>
    <sheet name="保有個人情報外部提供被保険者名簿 (2)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E33" i="1" l="1"/>
  <c r="E29" i="1"/>
  <c r="E25" i="1"/>
  <c r="E21" i="1"/>
  <c r="E17" i="1"/>
  <c r="E13" i="1"/>
  <c r="E9" i="1"/>
  <c r="E33" i="4"/>
  <c r="E29" i="4"/>
  <c r="E25" i="4"/>
  <c r="E21" i="4"/>
  <c r="E17" i="4"/>
  <c r="E13" i="4"/>
  <c r="E9" i="4"/>
  <c r="E43" i="4" l="1"/>
  <c r="E41" i="4"/>
  <c r="E39" i="4"/>
  <c r="B37" i="4"/>
  <c r="G36" i="4"/>
  <c r="E41" i="1"/>
  <c r="D18" i="4" l="1"/>
  <c r="D34" i="4"/>
  <c r="B33" i="4"/>
  <c r="E32" i="4"/>
  <c r="D32" i="4"/>
  <c r="B32" i="4"/>
  <c r="E31" i="4"/>
  <c r="C31" i="4"/>
  <c r="B31" i="4"/>
  <c r="D30" i="4"/>
  <c r="B29" i="4"/>
  <c r="E28" i="4"/>
  <c r="D28" i="4"/>
  <c r="B28" i="4"/>
  <c r="E27" i="4"/>
  <c r="C27" i="4"/>
  <c r="B27" i="4"/>
  <c r="D26" i="4"/>
  <c r="B25" i="4"/>
  <c r="E24" i="4"/>
  <c r="D24" i="4"/>
  <c r="B24" i="4"/>
  <c r="E23" i="4"/>
  <c r="C23" i="4"/>
  <c r="B23" i="4"/>
  <c r="E19" i="4"/>
  <c r="D22" i="4"/>
  <c r="B21" i="4"/>
  <c r="E20" i="4"/>
  <c r="D20" i="4"/>
  <c r="B20" i="4"/>
  <c r="C19" i="4"/>
  <c r="B19" i="4"/>
  <c r="E15" i="4"/>
  <c r="B17" i="4"/>
  <c r="E16" i="4"/>
  <c r="D16" i="4"/>
  <c r="B16" i="4"/>
  <c r="C15" i="4"/>
  <c r="B15" i="4"/>
  <c r="D14" i="4"/>
  <c r="B13" i="4"/>
  <c r="E12" i="4"/>
  <c r="D12" i="4"/>
  <c r="B12" i="4"/>
  <c r="E11" i="4"/>
  <c r="C11" i="4"/>
  <c r="B11" i="4"/>
  <c r="D10" i="4"/>
  <c r="B9" i="4"/>
  <c r="E8" i="4"/>
  <c r="D8" i="4"/>
  <c r="B8" i="4"/>
  <c r="E7" i="4"/>
  <c r="C7" i="4"/>
  <c r="B7" i="4"/>
  <c r="E43" i="1"/>
  <c r="E39" i="1"/>
  <c r="G36" i="1"/>
  <c r="D34" i="1"/>
  <c r="B33" i="1"/>
  <c r="E32" i="1"/>
  <c r="D32" i="1"/>
  <c r="B32" i="1"/>
  <c r="E31" i="1"/>
  <c r="C31" i="1"/>
  <c r="B31" i="1"/>
  <c r="E28" i="1"/>
  <c r="D30" i="1"/>
  <c r="B29" i="1"/>
  <c r="D28" i="1"/>
  <c r="B28" i="1"/>
  <c r="E27" i="1"/>
  <c r="B27" i="1"/>
  <c r="C27" i="1"/>
  <c r="E19" i="1"/>
  <c r="E24" i="1"/>
  <c r="E23" i="1"/>
  <c r="D26" i="1"/>
  <c r="D24" i="1"/>
  <c r="C23" i="1"/>
  <c r="B25" i="1"/>
  <c r="B24" i="1"/>
  <c r="B23" i="1"/>
  <c r="D22" i="1"/>
  <c r="D20" i="1"/>
  <c r="C19" i="1"/>
  <c r="B21" i="1"/>
  <c r="B20" i="1"/>
  <c r="B19" i="1"/>
  <c r="E20" i="1"/>
  <c r="E16" i="1"/>
  <c r="D18" i="1"/>
  <c r="D16" i="1"/>
  <c r="C15" i="1"/>
  <c r="B17" i="1"/>
  <c r="B16" i="1"/>
  <c r="B15" i="1"/>
  <c r="E15" i="1"/>
  <c r="E12" i="1"/>
  <c r="E11" i="1"/>
  <c r="D14" i="1"/>
  <c r="D12" i="1"/>
  <c r="C11" i="1"/>
  <c r="B13" i="1"/>
  <c r="B12" i="1"/>
  <c r="B11" i="1"/>
  <c r="B7" i="1"/>
  <c r="B37" i="1"/>
  <c r="D10" i="1"/>
  <c r="D8" i="1"/>
  <c r="C7" i="1"/>
  <c r="B9" i="1"/>
  <c r="B8" i="1"/>
  <c r="E8" i="1"/>
  <c r="E7" i="1"/>
</calcChain>
</file>

<file path=xl/sharedStrings.xml><?xml version="1.0" encoding="utf-8"?>
<sst xmlns="http://schemas.openxmlformats.org/spreadsheetml/2006/main" count="194" uniqueCount="50">
  <si>
    <t>第３号様式（第１０条関係）</t>
    <phoneticPr fontId="1"/>
  </si>
  <si>
    <t>№</t>
    <phoneticPr fontId="1"/>
  </si>
  <si>
    <t>被保険者番号</t>
    <rPh sb="0" eb="4">
      <t>ヒホケンシャ</t>
    </rPh>
    <rPh sb="4" eb="6">
      <t>バンゴウ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</si>
  <si>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</si>
  <si>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</si>
  <si>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</si>
  <si>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審査会日</t>
    <rPh sb="0" eb="3">
      <t>シンサカイ</t>
    </rPh>
    <rPh sb="3" eb="4">
      <t>ビ</t>
    </rPh>
    <phoneticPr fontId="1"/>
  </si>
  <si>
    <t>または</t>
    <phoneticPr fontId="1"/>
  </si>
  <si>
    <t>認定日</t>
    <rPh sb="0" eb="2">
      <t>ニンテイ</t>
    </rPh>
    <rPh sb="2" eb="3">
      <t>ビ</t>
    </rPh>
    <phoneticPr fontId="1"/>
  </si>
  <si>
    <t>提供種別</t>
    <rPh sb="0" eb="2">
      <t>テイキョウ</t>
    </rPh>
    <rPh sb="2" eb="4">
      <t>シュベツ</t>
    </rPh>
    <phoneticPr fontId="1"/>
  </si>
  <si>
    <t>市確認欄</t>
    <rPh sb="0" eb="1">
      <t>シ</t>
    </rPh>
    <rPh sb="1" eb="3">
      <t>カクニン</t>
    </rPh>
    <rPh sb="3" eb="4">
      <t>ラン</t>
    </rPh>
    <phoneticPr fontId="1"/>
  </si>
  <si>
    <t>《審査会日》</t>
    <phoneticPr fontId="1"/>
  </si>
  <si>
    <t>《認定日》</t>
    <rPh sb="1" eb="3">
      <t>ニンテイ</t>
    </rPh>
    <phoneticPr fontId="1"/>
  </si>
  <si>
    <t>一次判定</t>
    <rPh sb="0" eb="2">
      <t>イチジ</t>
    </rPh>
    <rPh sb="2" eb="4">
      <t>ハンテイ</t>
    </rPh>
    <phoneticPr fontId="1"/>
  </si>
  <si>
    <t>主治医意見書</t>
  </si>
  <si>
    <t>主治医意見書</t>
    <rPh sb="0" eb="6">
      <t>シュジイイケンショ</t>
    </rPh>
    <phoneticPr fontId="1"/>
  </si>
  <si>
    <t>調査票</t>
  </si>
  <si>
    <t>調査票</t>
    <rPh sb="0" eb="3">
      <t>チョウサヒョウ</t>
    </rPh>
    <phoneticPr fontId="1"/>
  </si>
  <si>
    <t>居宅（介護予防）サービス計画作成依頼届出書</t>
    <rPh sb="0" eb="2">
      <t>キョタク</t>
    </rPh>
    <rPh sb="3" eb="5">
      <t>カイゴ</t>
    </rPh>
    <rPh sb="5" eb="7">
      <t>ヨボウ</t>
    </rPh>
    <rPh sb="12" eb="14">
      <t>ケイカク</t>
    </rPh>
    <rPh sb="14" eb="16">
      <t>サクセイ</t>
    </rPh>
    <rPh sb="16" eb="18">
      <t>イライ</t>
    </rPh>
    <rPh sb="18" eb="21">
      <t>トドケデショ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</si>
  <si>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</si>
  <si>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</si>
  <si>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</si>
  <si>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</si>
  <si>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</si>
  <si>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</si>
  <si>
    <t>7</t>
  </si>
  <si>
    <t>8</t>
  </si>
  <si>
    <t>9</t>
  </si>
  <si>
    <t>□</t>
  </si>
  <si>
    <t>生年月日</t>
    <rPh sb="0" eb="4">
      <t>セイネンガッピ</t>
    </rPh>
    <phoneticPr fontId="1"/>
  </si>
  <si>
    <t>ｺｵﾘﾔﾏ　ﾀﾛｳ</t>
    <phoneticPr fontId="1"/>
  </si>
  <si>
    <t>郡山　太郎</t>
    <rPh sb="0" eb="2">
      <t>コオリヤマ</t>
    </rPh>
    <rPh sb="3" eb="5">
      <t>タロウ</t>
    </rPh>
    <phoneticPr fontId="1"/>
  </si>
  <si>
    <t>-</t>
  </si>
  <si>
    <t>提出年月日</t>
    <rPh sb="0" eb="5">
      <t>テイシュツネンガッピ</t>
    </rPh>
    <phoneticPr fontId="1"/>
  </si>
  <si>
    <t>種別番号</t>
    <rPh sb="0" eb="2">
      <t>シュベツ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</si>
  <si>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</si>
  <si>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</si>
  <si>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事業所連絡先</t>
    <rPh sb="0" eb="3">
      <t>ジギョウショ</t>
    </rPh>
    <rPh sb="3" eb="6">
      <t>レンラクサキ</t>
    </rPh>
    <phoneticPr fontId="1"/>
  </si>
  <si>
    <t>現在有効な契約書、入所申込等</t>
    <rPh sb="0" eb="2">
      <t>ゲンザイ</t>
    </rPh>
    <rPh sb="2" eb="4">
      <t>ユウコウ</t>
    </rPh>
    <rPh sb="5" eb="8">
      <t>ケイヤクショ</t>
    </rPh>
    <rPh sb="9" eb="11">
      <t>ニュウショ</t>
    </rPh>
    <rPh sb="11" eb="12">
      <t>モウ</t>
    </rPh>
    <rPh sb="12" eb="13">
      <t>コ</t>
    </rPh>
    <rPh sb="13" eb="14">
      <t>トウ</t>
    </rPh>
    <phoneticPr fontId="1"/>
  </si>
  <si>
    <t>提供種別1</t>
    <rPh sb="0" eb="2">
      <t>テイキョウ</t>
    </rPh>
    <rPh sb="2" eb="4">
      <t>シュベツ</t>
    </rPh>
    <phoneticPr fontId="1"/>
  </si>
  <si>
    <t>提供種別2</t>
    <rPh sb="0" eb="2">
      <t>テイキョウ</t>
    </rPh>
    <rPh sb="2" eb="4">
      <t>シュベツ</t>
    </rPh>
    <phoneticPr fontId="1"/>
  </si>
  <si>
    <t>提供種別3</t>
    <rPh sb="0" eb="2">
      <t>テイキョウ</t>
    </rPh>
    <rPh sb="2" eb="4">
      <t>シュベツ</t>
    </rPh>
    <phoneticPr fontId="1"/>
  </si>
  <si>
    <t>保有個人情報外部提供被保険者名簿</t>
    <phoneticPr fontId="1"/>
  </si>
  <si>
    <t>10</t>
  </si>
  <si>
    <t>11</t>
  </si>
  <si>
    <t>12</t>
  </si>
  <si>
    <t>13</t>
  </si>
  <si>
    <t>14</t>
  </si>
  <si>
    <t>事業所番号(10桁)</t>
    <rPh sb="0" eb="3">
      <t>ジギョウショ</t>
    </rPh>
    <rPh sb="3" eb="5">
      <t>バンゴウ</t>
    </rPh>
    <rPh sb="8" eb="9">
      <t>ケタ</t>
    </rPh>
    <phoneticPr fontId="1"/>
  </si>
  <si>
    <t>記入例</t>
    <rPh sb="0" eb="2">
      <t>キニュウ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</si>
</sst>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e\.m\.d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7" fontId="0" fillId="0" borderId="1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>
      <alignment vertical="center"/>
    </xf>
    <xf numFmtId="57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H6" sqref="H6"/>
    </sheetView>
  </sheetViews>
  <sheetFormatPr defaultRowHeight="13.5" x14ac:dyDescent="0.15"/>
  <cols>
    <col min="2" max="11" width="15.625" customWidth="1"/>
  </cols>
  <sheetData>
    <row r="1" spans="1:11" ht="20.100000000000001" customHeight="1" x14ac:dyDescent="0.15"/>
    <row r="2" spans="1:11" ht="20.100000000000001" customHeight="1" x14ac:dyDescent="0.15">
      <c r="B2" s="16" t="s">
        <v>34</v>
      </c>
      <c r="C2" s="27" t="s">
        <v>35</v>
      </c>
      <c r="D2" s="27"/>
      <c r="E2" s="16" t="s">
        <v>36</v>
      </c>
      <c r="F2" s="16" t="s">
        <v>37</v>
      </c>
    </row>
    <row r="3" spans="1:11" ht="20.100000000000001" customHeight="1" x14ac:dyDescent="0.15">
      <c r="B3" s="14"/>
      <c r="C3" s="28"/>
      <c r="D3" s="28"/>
      <c r="E3" s="14"/>
      <c r="F3" s="14"/>
    </row>
    <row r="4" spans="1:11" ht="20.100000000000001" customHeight="1" x14ac:dyDescent="0.15"/>
    <row r="5" spans="1:11" ht="20.100000000000001" customHeight="1" x14ac:dyDescent="0.15">
      <c r="A5" s="16"/>
      <c r="B5" s="16" t="s">
        <v>2</v>
      </c>
      <c r="C5" s="16" t="s">
        <v>3</v>
      </c>
      <c r="D5" s="16" t="s">
        <v>4</v>
      </c>
      <c r="E5" s="16" t="s">
        <v>29</v>
      </c>
      <c r="F5" s="16" t="s">
        <v>6</v>
      </c>
      <c r="G5" s="16" t="s">
        <v>8</v>
      </c>
      <c r="H5" s="16" t="s">
        <v>39</v>
      </c>
      <c r="I5" s="16" t="s">
        <v>40</v>
      </c>
      <c r="J5" s="16" t="s">
        <v>41</v>
      </c>
      <c r="K5" s="16" t="s">
        <v>34</v>
      </c>
    </row>
    <row r="6" spans="1:11" ht="20.100000000000001" customHeight="1" x14ac:dyDescent="0.15">
      <c r="A6" s="17" t="s">
        <v>49</v>
      </c>
      <c r="B6" s="14">
        <v>1234567</v>
      </c>
      <c r="C6" s="14" t="s">
        <v>30</v>
      </c>
      <c r="D6" s="14" t="s">
        <v>31</v>
      </c>
      <c r="E6" s="15">
        <v>13578</v>
      </c>
      <c r="F6" s="15">
        <v>44026</v>
      </c>
      <c r="G6" s="15">
        <v>44027</v>
      </c>
      <c r="H6" s="14" t="s">
        <v>32</v>
      </c>
      <c r="I6" s="14" t="s">
        <v>14</v>
      </c>
      <c r="J6" s="14" t="s">
        <v>16</v>
      </c>
      <c r="K6" s="14">
        <v>100</v>
      </c>
    </row>
    <row r="7" spans="1:11" ht="20.100000000000001" customHeight="1" x14ac:dyDescent="0.15">
      <c r="A7" s="17" t="s">
        <v>19</v>
      </c>
      <c r="B7" s="14"/>
      <c r="C7" s="14"/>
      <c r="D7" s="14"/>
      <c r="E7" s="15"/>
      <c r="F7" s="15"/>
      <c r="G7" s="15"/>
      <c r="H7" s="14"/>
      <c r="I7" s="14"/>
      <c r="J7" s="14"/>
      <c r="K7" s="14">
        <f>B3</f>
        <v>0</v>
      </c>
    </row>
    <row r="8" spans="1:11" ht="20.100000000000001" customHeight="1" x14ac:dyDescent="0.15">
      <c r="A8" s="17" t="s">
        <v>20</v>
      </c>
      <c r="B8" s="14"/>
      <c r="C8" s="14"/>
      <c r="D8" s="14"/>
      <c r="E8" s="15"/>
      <c r="F8" s="15"/>
      <c r="G8" s="15"/>
      <c r="H8" s="14"/>
      <c r="I8" s="14"/>
      <c r="J8" s="14"/>
      <c r="K8" s="14">
        <f>B3</f>
        <v>0</v>
      </c>
    </row>
    <row r="9" spans="1:11" ht="20.100000000000001" customHeight="1" x14ac:dyDescent="0.15">
      <c r="A9" s="17" t="s">
        <v>21</v>
      </c>
      <c r="B9" s="14"/>
      <c r="C9" s="14"/>
      <c r="D9" s="14"/>
      <c r="E9" s="15"/>
      <c r="F9" s="15"/>
      <c r="G9" s="15"/>
      <c r="H9" s="14"/>
      <c r="I9" s="14"/>
      <c r="J9" s="14"/>
      <c r="K9" s="14">
        <f>B3</f>
        <v>0</v>
      </c>
    </row>
    <row r="10" spans="1:11" ht="20.100000000000001" customHeight="1" x14ac:dyDescent="0.15">
      <c r="A10" s="17" t="s">
        <v>22</v>
      </c>
      <c r="B10" s="14"/>
      <c r="C10" s="14"/>
      <c r="D10" s="14"/>
      <c r="E10" s="15"/>
      <c r="F10" s="15"/>
      <c r="G10" s="15"/>
      <c r="H10" s="14"/>
      <c r="I10" s="14"/>
      <c r="J10" s="14"/>
      <c r="K10" s="14">
        <f>B3</f>
        <v>0</v>
      </c>
    </row>
    <row r="11" spans="1:11" ht="20.100000000000001" customHeight="1" x14ac:dyDescent="0.15">
      <c r="A11" s="17" t="s">
        <v>23</v>
      </c>
      <c r="B11" s="14"/>
      <c r="C11" s="14"/>
      <c r="D11" s="14"/>
      <c r="E11" s="15"/>
      <c r="F11" s="15"/>
      <c r="G11" s="15"/>
      <c r="H11" s="14"/>
      <c r="I11" s="14"/>
      <c r="J11" s="14"/>
      <c r="K11" s="14">
        <f>B3</f>
        <v>0</v>
      </c>
    </row>
    <row r="12" spans="1:11" ht="20.100000000000001" customHeight="1" x14ac:dyDescent="0.15">
      <c r="A12" s="17" t="s">
        <v>24</v>
      </c>
      <c r="B12" s="14"/>
      <c r="C12" s="14"/>
      <c r="D12" s="14"/>
      <c r="E12" s="15"/>
      <c r="F12" s="15"/>
      <c r="G12" s="15"/>
      <c r="H12" s="14"/>
      <c r="I12" s="14"/>
      <c r="J12" s="14"/>
      <c r="K12" s="14">
        <f>B3</f>
        <v>0</v>
      </c>
    </row>
    <row r="13" spans="1:11" ht="20.100000000000001" customHeight="1" x14ac:dyDescent="0.15">
      <c r="A13" s="17" t="s">
        <v>25</v>
      </c>
      <c r="B13" s="14"/>
      <c r="C13" s="14"/>
      <c r="D13" s="14"/>
      <c r="E13" s="15"/>
      <c r="F13" s="15"/>
      <c r="G13" s="15"/>
      <c r="H13" s="14"/>
      <c r="I13" s="14"/>
      <c r="J13" s="14"/>
      <c r="K13" s="14">
        <f>B3</f>
        <v>0</v>
      </c>
    </row>
    <row r="14" spans="1:11" ht="20.100000000000001" customHeight="1" x14ac:dyDescent="0.15">
      <c r="A14" s="17" t="s">
        <v>26</v>
      </c>
      <c r="B14" s="14"/>
      <c r="C14" s="14"/>
      <c r="D14" s="14"/>
      <c r="E14" s="15"/>
      <c r="F14" s="15"/>
      <c r="G14" s="15"/>
      <c r="H14" s="14"/>
      <c r="I14" s="14"/>
      <c r="J14" s="14"/>
      <c r="K14" s="14">
        <f>B3</f>
        <v>0</v>
      </c>
    </row>
    <row r="15" spans="1:11" ht="20.100000000000001" customHeight="1" x14ac:dyDescent="0.15">
      <c r="A15" s="17" t="s">
        <v>27</v>
      </c>
      <c r="B15" s="14"/>
      <c r="C15" s="14"/>
      <c r="D15" s="14"/>
      <c r="E15" s="15"/>
      <c r="F15" s="15"/>
      <c r="G15" s="15"/>
      <c r="H15" s="14"/>
      <c r="I15" s="14"/>
      <c r="J15" s="14"/>
      <c r="K15" s="14">
        <f>B3</f>
        <v>0</v>
      </c>
    </row>
    <row r="16" spans="1:11" ht="20.100000000000001" customHeight="1" x14ac:dyDescent="0.15">
      <c r="A16" s="17" t="s">
        <v>43</v>
      </c>
      <c r="B16" s="14"/>
      <c r="C16" s="14"/>
      <c r="D16" s="14"/>
      <c r="E16" s="15"/>
      <c r="F16" s="15"/>
      <c r="G16" s="15"/>
      <c r="H16" s="14"/>
      <c r="I16" s="14"/>
      <c r="J16" s="14"/>
      <c r="K16" s="14">
        <f>B3</f>
        <v>0</v>
      </c>
    </row>
    <row r="17" spans="1:11" ht="20.100000000000001" customHeight="1" x14ac:dyDescent="0.15">
      <c r="A17" s="17" t="s">
        <v>44</v>
      </c>
      <c r="B17" s="14"/>
      <c r="C17" s="14"/>
      <c r="D17" s="14"/>
      <c r="E17" s="15"/>
      <c r="F17" s="15"/>
      <c r="G17" s="15"/>
      <c r="H17" s="14"/>
      <c r="I17" s="14"/>
      <c r="J17" s="14"/>
      <c r="K17" s="14">
        <f>B3</f>
        <v>0</v>
      </c>
    </row>
    <row r="18" spans="1:11" ht="20.100000000000001" customHeight="1" x14ac:dyDescent="0.15">
      <c r="A18" s="17" t="s">
        <v>45</v>
      </c>
      <c r="B18" s="14"/>
      <c r="C18" s="14"/>
      <c r="D18" s="14"/>
      <c r="E18" s="15"/>
      <c r="F18" s="15"/>
      <c r="G18" s="15"/>
      <c r="H18" s="14"/>
      <c r="I18" s="14"/>
      <c r="J18" s="14"/>
      <c r="K18" s="14">
        <f>B3</f>
        <v>0</v>
      </c>
    </row>
    <row r="19" spans="1:11" ht="20.100000000000001" customHeight="1" x14ac:dyDescent="0.15">
      <c r="A19" s="17" t="s">
        <v>46</v>
      </c>
      <c r="B19" s="14"/>
      <c r="C19" s="14"/>
      <c r="D19" s="14"/>
      <c r="E19" s="15"/>
      <c r="F19" s="15"/>
      <c r="G19" s="15"/>
      <c r="H19" s="14"/>
      <c r="I19" s="14"/>
      <c r="J19" s="14"/>
      <c r="K19" s="14">
        <f>B3</f>
        <v>0</v>
      </c>
    </row>
    <row r="20" spans="1:11" ht="20.100000000000001" customHeight="1" x14ac:dyDescent="0.15">
      <c r="A20" s="17" t="s">
        <v>47</v>
      </c>
      <c r="B20" s="14"/>
      <c r="C20" s="14"/>
      <c r="D20" s="14"/>
      <c r="E20" s="15"/>
      <c r="F20" s="15"/>
      <c r="G20" s="15"/>
      <c r="H20" s="14"/>
      <c r="I20" s="14"/>
      <c r="J20" s="14"/>
      <c r="K20" s="14">
        <f>B3</f>
        <v>0</v>
      </c>
    </row>
    <row r="21" spans="1:11" ht="20.100000000000001" customHeight="1" x14ac:dyDescent="0.15"/>
  </sheetData>
  <mergeCells count="2">
    <mergeCell ref="C2:D2"/>
    <mergeCell ref="C3:D3"/>
  </mergeCells>
  <phoneticPr fontId="1"/>
  <dataValidations count="3">
    <dataValidation type="list" allowBlank="1" showInputMessage="1" showErrorMessage="1" sqref="H6:H20">
      <formula1>"-,一次判定"</formula1>
    </dataValidation>
    <dataValidation type="list" allowBlank="1" showInputMessage="1" showErrorMessage="1" sqref="I6:I20">
      <formula1>"-,主治医意見書"</formula1>
    </dataValidation>
    <dataValidation type="list" allowBlank="1" showInputMessage="1" showErrorMessage="1" sqref="J6:J20">
      <formula1>"-,調査票"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6" zoomScale="115" zoomScaleNormal="115" workbookViewId="0">
      <selection activeCell="B28" sqref="B28"/>
    </sheetView>
  </sheetViews>
  <sheetFormatPr defaultRowHeight="13.5" x14ac:dyDescent="0.15"/>
  <cols>
    <col min="1" max="1" width="4.125" customWidth="1"/>
    <col min="2" max="4" width="15.625" customWidth="1"/>
    <col min="5" max="5" width="4.125" customWidth="1"/>
    <col min="6" max="6" width="15.625" customWidth="1"/>
    <col min="7" max="7" width="4.125" customWidth="1"/>
    <col min="8" max="8" width="15.625" customWidth="1"/>
  </cols>
  <sheetData>
    <row r="1" spans="1:8" ht="20.100000000000001" customHeight="1" x14ac:dyDescent="0.15">
      <c r="A1" s="1" t="s">
        <v>0</v>
      </c>
      <c r="C1" s="2"/>
    </row>
    <row r="2" spans="1:8" ht="24" x14ac:dyDescent="0.15">
      <c r="A2" s="29" t="s">
        <v>42</v>
      </c>
      <c r="B2" s="29"/>
      <c r="C2" s="29"/>
      <c r="D2" s="29"/>
      <c r="E2" s="29"/>
      <c r="F2" s="29"/>
      <c r="G2" s="29"/>
      <c r="H2" s="29"/>
    </row>
    <row r="3" spans="1:8" ht="24" x14ac:dyDescent="0.15">
      <c r="C3" s="2"/>
    </row>
    <row r="4" spans="1:8" ht="18" customHeight="1" x14ac:dyDescent="0.15">
      <c r="A4" s="50" t="s">
        <v>1</v>
      </c>
      <c r="B4" s="11" t="s">
        <v>2</v>
      </c>
      <c r="C4" s="53" t="s">
        <v>5</v>
      </c>
      <c r="D4" s="5" t="s">
        <v>6</v>
      </c>
      <c r="E4" s="38" t="s">
        <v>9</v>
      </c>
      <c r="F4" s="56"/>
      <c r="G4" s="59" t="s">
        <v>10</v>
      </c>
      <c r="H4" s="56"/>
    </row>
    <row r="5" spans="1:8" ht="18" customHeight="1" x14ac:dyDescent="0.15">
      <c r="A5" s="51"/>
      <c r="B5" s="13" t="s">
        <v>3</v>
      </c>
      <c r="C5" s="54"/>
      <c r="D5" s="6" t="s">
        <v>7</v>
      </c>
      <c r="E5" s="39"/>
      <c r="F5" s="57"/>
      <c r="G5" s="32"/>
      <c r="H5" s="57"/>
    </row>
    <row r="6" spans="1:8" ht="18" customHeight="1" x14ac:dyDescent="0.15">
      <c r="A6" s="52"/>
      <c r="B6" s="12" t="s">
        <v>4</v>
      </c>
      <c r="C6" s="55"/>
      <c r="D6" s="7" t="s">
        <v>8</v>
      </c>
      <c r="E6" s="40"/>
      <c r="F6" s="58"/>
      <c r="G6" s="32"/>
      <c r="H6" s="57"/>
    </row>
    <row r="7" spans="1:8" ht="18" customHeight="1" x14ac:dyDescent="0.15">
      <c r="A7" s="38">
        <v>1</v>
      </c>
      <c r="B7" s="5" t="str">
        <f>IF(入力フォーム!B7="","",入力フォーム!B7)</f>
        <v/>
      </c>
      <c r="C7" s="41" t="str">
        <f>IF(入力フォーム!E7="","",入力フォーム!E7)</f>
        <v/>
      </c>
      <c r="D7" s="13" t="s">
        <v>11</v>
      </c>
      <c r="E7" t="str">
        <f>IF(F7=入力フォーム!H7,"■","□")</f>
        <v>□</v>
      </c>
      <c r="F7" s="3" t="s">
        <v>13</v>
      </c>
      <c r="G7" s="38" t="s">
        <v>28</v>
      </c>
      <c r="H7" s="44" t="s">
        <v>18</v>
      </c>
    </row>
    <row r="8" spans="1:8" ht="18" customHeight="1" x14ac:dyDescent="0.15">
      <c r="A8" s="39"/>
      <c r="B8" s="13" t="str">
        <f>IF(入力フォーム!C7=""," ",入力フォーム!C7)</f>
        <v xml:space="preserve"> </v>
      </c>
      <c r="C8" s="42"/>
      <c r="D8" s="8" t="str">
        <f>IF(入力フォーム!F7="","",入力フォーム!F7)</f>
        <v/>
      </c>
      <c r="E8" t="str">
        <f>IF(F8=入力フォーム!I7,"■","□")</f>
        <v>□</v>
      </c>
      <c r="F8" s="3" t="s">
        <v>15</v>
      </c>
      <c r="G8" s="39"/>
      <c r="H8" s="45"/>
    </row>
    <row r="9" spans="1:8" ht="18" customHeight="1" x14ac:dyDescent="0.15">
      <c r="A9" s="39"/>
      <c r="B9" s="49" t="str">
        <f>IF(入力フォーム!D7="","",入力フォーム!D7)</f>
        <v/>
      </c>
      <c r="C9" s="42"/>
      <c r="D9" s="13" t="s">
        <v>12</v>
      </c>
      <c r="E9" t="str">
        <f>IF(F9=入力フォーム!J7,"■","□")</f>
        <v>□</v>
      </c>
      <c r="F9" s="3" t="s">
        <v>17</v>
      </c>
      <c r="G9" s="39" t="s">
        <v>28</v>
      </c>
      <c r="H9" s="45" t="s">
        <v>38</v>
      </c>
    </row>
    <row r="10" spans="1:8" ht="18" customHeight="1" x14ac:dyDescent="0.15">
      <c r="A10" s="40"/>
      <c r="B10" s="47"/>
      <c r="C10" s="43"/>
      <c r="D10" s="19" t="str">
        <f>IF(入力フォーム!G7="","",入力フォーム!G7)</f>
        <v/>
      </c>
      <c r="E10" s="4"/>
      <c r="F10" s="4"/>
      <c r="G10" s="40"/>
      <c r="H10" s="48"/>
    </row>
    <row r="11" spans="1:8" ht="18" customHeight="1" x14ac:dyDescent="0.15">
      <c r="A11" s="38">
        <v>2</v>
      </c>
      <c r="B11" s="5" t="str">
        <f>IF(入力フォーム!B8="","",入力フォーム!B8)</f>
        <v/>
      </c>
      <c r="C11" s="41" t="str">
        <f>IF(入力フォーム!E8="","",入力フォーム!E8)</f>
        <v/>
      </c>
      <c r="D11" s="13" t="s">
        <v>11</v>
      </c>
      <c r="E11" t="str">
        <f>IF(F11=入力フォーム!H8,"■","□")</f>
        <v>□</v>
      </c>
      <c r="F11" s="3" t="s">
        <v>13</v>
      </c>
      <c r="G11" s="38" t="s">
        <v>28</v>
      </c>
      <c r="H11" s="44" t="s">
        <v>18</v>
      </c>
    </row>
    <row r="12" spans="1:8" ht="18" customHeight="1" x14ac:dyDescent="0.15">
      <c r="A12" s="39"/>
      <c r="B12" s="13" t="str">
        <f>IF(入力フォーム!C8=""," ",入力フォーム!C8)</f>
        <v xml:space="preserve"> </v>
      </c>
      <c r="C12" s="42"/>
      <c r="D12" s="8" t="str">
        <f>IF(入力フォーム!F8="","",入力フォーム!F8)</f>
        <v/>
      </c>
      <c r="E12" t="str">
        <f>IF(F12=入力フォーム!I8,"■","□")</f>
        <v>□</v>
      </c>
      <c r="F12" s="3" t="s">
        <v>15</v>
      </c>
      <c r="G12" s="39"/>
      <c r="H12" s="45"/>
    </row>
    <row r="13" spans="1:8" ht="18" customHeight="1" x14ac:dyDescent="0.15">
      <c r="A13" s="39"/>
      <c r="B13" s="49" t="str">
        <f>IF(入力フォーム!D8="","",入力フォーム!D8)</f>
        <v/>
      </c>
      <c r="C13" s="42"/>
      <c r="D13" s="13" t="s">
        <v>12</v>
      </c>
      <c r="E13" t="str">
        <f>IF(F13=入力フォーム!J8,"■","□")</f>
        <v>□</v>
      </c>
      <c r="F13" s="3" t="s">
        <v>17</v>
      </c>
      <c r="G13" s="39" t="s">
        <v>28</v>
      </c>
      <c r="H13" s="45" t="s">
        <v>38</v>
      </c>
    </row>
    <row r="14" spans="1:8" ht="18" customHeight="1" x14ac:dyDescent="0.15">
      <c r="A14" s="40"/>
      <c r="B14" s="47"/>
      <c r="C14" s="43"/>
      <c r="D14" s="19" t="str">
        <f>IF(入力フォーム!G8="","",入力フォーム!G8)</f>
        <v/>
      </c>
      <c r="E14" s="4"/>
      <c r="F14" s="4"/>
      <c r="G14" s="40"/>
      <c r="H14" s="48"/>
    </row>
    <row r="15" spans="1:8" ht="18" customHeight="1" x14ac:dyDescent="0.15">
      <c r="A15" s="38">
        <v>3</v>
      </c>
      <c r="B15" s="5" t="str">
        <f>IF(入力フォーム!B9="","",入力フォーム!B9)</f>
        <v/>
      </c>
      <c r="C15" s="41" t="str">
        <f>IF(入力フォーム!E9="","",入力フォーム!E9)</f>
        <v/>
      </c>
      <c r="D15" s="13" t="s">
        <v>11</v>
      </c>
      <c r="E15" t="str">
        <f>IF(F15=入力フォーム!H12,"■","□")</f>
        <v>□</v>
      </c>
      <c r="F15" s="3" t="s">
        <v>13</v>
      </c>
      <c r="G15" s="38" t="s">
        <v>28</v>
      </c>
      <c r="H15" s="44" t="s">
        <v>18</v>
      </c>
    </row>
    <row r="16" spans="1:8" ht="18" customHeight="1" x14ac:dyDescent="0.15">
      <c r="A16" s="39"/>
      <c r="B16" s="13" t="str">
        <f>IF(入力フォーム!C9=""," ",入力フォーム!C9)</f>
        <v xml:space="preserve"> </v>
      </c>
      <c r="C16" s="42"/>
      <c r="D16" s="8" t="str">
        <f>IF(入力フォーム!F9="","",入力フォーム!F9)</f>
        <v/>
      </c>
      <c r="E16" t="str">
        <f>IF(F16=入力フォーム!I9,"■","□")</f>
        <v>□</v>
      </c>
      <c r="F16" s="3" t="s">
        <v>15</v>
      </c>
      <c r="G16" s="39"/>
      <c r="H16" s="45"/>
    </row>
    <row r="17" spans="1:8" ht="18" customHeight="1" x14ac:dyDescent="0.15">
      <c r="A17" s="39"/>
      <c r="B17" s="49" t="str">
        <f>IF(入力フォーム!D9="","",入力フォーム!D9)</f>
        <v/>
      </c>
      <c r="C17" s="42"/>
      <c r="D17" s="13" t="s">
        <v>12</v>
      </c>
      <c r="E17" t="str">
        <f>IF(F17=入力フォーム!J9,"■","□")</f>
        <v>□</v>
      </c>
      <c r="F17" s="3" t="s">
        <v>17</v>
      </c>
      <c r="G17" s="39" t="s">
        <v>28</v>
      </c>
      <c r="H17" s="45" t="s">
        <v>38</v>
      </c>
    </row>
    <row r="18" spans="1:8" ht="18" customHeight="1" x14ac:dyDescent="0.15">
      <c r="A18" s="40"/>
      <c r="B18" s="47"/>
      <c r="C18" s="43"/>
      <c r="D18" s="19" t="str">
        <f>IF(入力フォーム!G9="","",入力フォーム!G9)</f>
        <v/>
      </c>
      <c r="E18" s="4"/>
      <c r="F18" s="4"/>
      <c r="G18" s="40"/>
      <c r="H18" s="48"/>
    </row>
    <row r="19" spans="1:8" ht="18" customHeight="1" x14ac:dyDescent="0.15">
      <c r="A19" s="38">
        <v>4</v>
      </c>
      <c r="B19" s="5" t="str">
        <f>IF(入力フォーム!B10="","",入力フォーム!B10)</f>
        <v/>
      </c>
      <c r="C19" s="41" t="str">
        <f>IF(入力フォーム!E10="","",入力フォーム!E10)</f>
        <v/>
      </c>
      <c r="D19" s="13" t="s">
        <v>11</v>
      </c>
      <c r="E19" t="str">
        <f>IF(F19=入力フォーム!H10,"■","□")</f>
        <v>□</v>
      </c>
      <c r="F19" s="3" t="s">
        <v>13</v>
      </c>
      <c r="G19" s="38" t="s">
        <v>28</v>
      </c>
      <c r="H19" s="44" t="s">
        <v>18</v>
      </c>
    </row>
    <row r="20" spans="1:8" ht="18" customHeight="1" x14ac:dyDescent="0.15">
      <c r="A20" s="39"/>
      <c r="B20" s="5" t="str">
        <f>IF(入力フォーム!C10=""," ",入力フォーム!C10)</f>
        <v xml:space="preserve"> </v>
      </c>
      <c r="C20" s="42"/>
      <c r="D20" s="8" t="str">
        <f>IF(入力フォーム!F10="","",入力フォーム!F10)</f>
        <v/>
      </c>
      <c r="E20" t="str">
        <f>IF(F20=入力フォーム!I10,"■","□")</f>
        <v>□</v>
      </c>
      <c r="F20" s="3" t="s">
        <v>15</v>
      </c>
      <c r="G20" s="39"/>
      <c r="H20" s="45"/>
    </row>
    <row r="21" spans="1:8" ht="18" customHeight="1" x14ac:dyDescent="0.15">
      <c r="A21" s="39"/>
      <c r="B21" s="46" t="str">
        <f>IF(入力フォーム!D10="","",入力フォーム!D10)</f>
        <v/>
      </c>
      <c r="C21" s="42"/>
      <c r="D21" s="13" t="s">
        <v>12</v>
      </c>
      <c r="E21" t="str">
        <f>IF(F21=入力フォーム!J10,"■","□")</f>
        <v>□</v>
      </c>
      <c r="F21" s="3" t="s">
        <v>17</v>
      </c>
      <c r="G21" s="39" t="s">
        <v>28</v>
      </c>
      <c r="H21" s="45" t="s">
        <v>38</v>
      </c>
    </row>
    <row r="22" spans="1:8" ht="18" customHeight="1" x14ac:dyDescent="0.15">
      <c r="A22" s="40"/>
      <c r="B22" s="47"/>
      <c r="C22" s="43"/>
      <c r="D22" s="19" t="str">
        <f>IF(入力フォーム!G10="","",入力フォーム!G10)</f>
        <v/>
      </c>
      <c r="E22" s="4"/>
      <c r="F22" s="4"/>
      <c r="G22" s="40"/>
      <c r="H22" s="48"/>
    </row>
    <row r="23" spans="1:8" ht="18" customHeight="1" x14ac:dyDescent="0.15">
      <c r="A23" s="38">
        <v>5</v>
      </c>
      <c r="B23" s="5" t="str">
        <f>IF(入力フォーム!B11="","",入力フォーム!B11)</f>
        <v/>
      </c>
      <c r="C23" s="41" t="str">
        <f>IF(入力フォーム!E11="","",入力フォーム!E11)</f>
        <v/>
      </c>
      <c r="D23" s="13" t="s">
        <v>11</v>
      </c>
      <c r="E23" t="str">
        <f>IF(F23=入力フォーム!H11,"■","□")</f>
        <v>□</v>
      </c>
      <c r="F23" s="3" t="s">
        <v>13</v>
      </c>
      <c r="G23" s="38" t="s">
        <v>28</v>
      </c>
      <c r="H23" s="44" t="s">
        <v>18</v>
      </c>
    </row>
    <row r="24" spans="1:8" ht="18" customHeight="1" x14ac:dyDescent="0.15">
      <c r="A24" s="39"/>
      <c r="B24" s="5" t="str">
        <f>IF(入力フォーム!C11=""," ",入力フォーム!C11)</f>
        <v xml:space="preserve"> </v>
      </c>
      <c r="C24" s="42"/>
      <c r="D24" s="8" t="str">
        <f>IF(入力フォーム!F11="","",入力フォーム!F11)</f>
        <v/>
      </c>
      <c r="E24" t="str">
        <f>IF(F24=入力フォーム!I11,"■","□")</f>
        <v>□</v>
      </c>
      <c r="F24" s="3" t="s">
        <v>15</v>
      </c>
      <c r="G24" s="39"/>
      <c r="H24" s="45"/>
    </row>
    <row r="25" spans="1:8" ht="18" customHeight="1" x14ac:dyDescent="0.15">
      <c r="A25" s="39"/>
      <c r="B25" s="46" t="str">
        <f>IF(入力フォーム!D11="","",入力フォーム!D11)</f>
        <v/>
      </c>
      <c r="C25" s="42"/>
      <c r="D25" s="13" t="s">
        <v>12</v>
      </c>
      <c r="E25" t="str">
        <f>IF(F25=入力フォーム!J11,"■","□")</f>
        <v>□</v>
      </c>
      <c r="F25" s="3" t="s">
        <v>17</v>
      </c>
      <c r="G25" s="39" t="s">
        <v>28</v>
      </c>
      <c r="H25" s="45" t="s">
        <v>38</v>
      </c>
    </row>
    <row r="26" spans="1:8" ht="18" customHeight="1" x14ac:dyDescent="0.15">
      <c r="A26" s="40"/>
      <c r="B26" s="47"/>
      <c r="C26" s="43"/>
      <c r="D26" s="19" t="str">
        <f>IF(入力フォーム!G11="","",入力フォーム!G11)</f>
        <v/>
      </c>
      <c r="E26" s="4"/>
      <c r="F26" s="4"/>
      <c r="G26" s="40"/>
      <c r="H26" s="48"/>
    </row>
    <row r="27" spans="1:8" ht="18" customHeight="1" x14ac:dyDescent="0.15">
      <c r="A27" s="38">
        <v>6</v>
      </c>
      <c r="B27" s="5" t="str">
        <f>IF(入力フォーム!B12="","",入力フォーム!B12)</f>
        <v/>
      </c>
      <c r="C27" s="41" t="str">
        <f>IF(入力フォーム!E12="","",入力フォーム!E12)</f>
        <v/>
      </c>
      <c r="D27" s="13" t="s">
        <v>11</v>
      </c>
      <c r="E27" t="str">
        <f>IF(F27=入力フォーム!H12,"■","□")</f>
        <v>□</v>
      </c>
      <c r="F27" s="3" t="s">
        <v>13</v>
      </c>
      <c r="G27" s="38" t="s">
        <v>28</v>
      </c>
      <c r="H27" s="44" t="s">
        <v>18</v>
      </c>
    </row>
    <row r="28" spans="1:8" ht="18" customHeight="1" x14ac:dyDescent="0.15">
      <c r="A28" s="39"/>
      <c r="B28" s="5" t="str">
        <f>IF(入力フォーム!C12=""," ",入力フォーム!C12)</f>
        <v xml:space="preserve"> </v>
      </c>
      <c r="C28" s="42"/>
      <c r="D28" s="8" t="str">
        <f>IF(入力フォーム!F12="","",入力フォーム!F12)</f>
        <v/>
      </c>
      <c r="E28" t="str">
        <f>IF(F28=入力フォーム!I12,"■","□")</f>
        <v>□</v>
      </c>
      <c r="F28" s="3" t="s">
        <v>15</v>
      </c>
      <c r="G28" s="39"/>
      <c r="H28" s="45"/>
    </row>
    <row r="29" spans="1:8" ht="18" customHeight="1" x14ac:dyDescent="0.15">
      <c r="A29" s="39"/>
      <c r="B29" s="46" t="str">
        <f>IF(入力フォーム!D12="","",入力フォーム!D12)</f>
        <v/>
      </c>
      <c r="C29" s="42"/>
      <c r="D29" s="13" t="s">
        <v>12</v>
      </c>
      <c r="E29" t="str">
        <f>IF(F29=入力フォーム!J12,"■","□")</f>
        <v>□</v>
      </c>
      <c r="F29" s="3" t="s">
        <v>17</v>
      </c>
      <c r="G29" s="39" t="s">
        <v>28</v>
      </c>
      <c r="H29" s="45" t="s">
        <v>38</v>
      </c>
    </row>
    <row r="30" spans="1:8" ht="18" customHeight="1" x14ac:dyDescent="0.15">
      <c r="A30" s="40"/>
      <c r="B30" s="47"/>
      <c r="C30" s="43"/>
      <c r="D30" s="19" t="str">
        <f>IF(入力フォーム!G12="","",入力フォーム!G12)</f>
        <v/>
      </c>
      <c r="E30" s="4"/>
      <c r="F30" s="4"/>
      <c r="G30" s="40"/>
      <c r="H30" s="48"/>
    </row>
    <row r="31" spans="1:8" ht="18" customHeight="1" x14ac:dyDescent="0.15">
      <c r="A31" s="38">
        <v>7</v>
      </c>
      <c r="B31" s="5" t="str">
        <f>IF(入力フォーム!B13="","",入力フォーム!B13)</f>
        <v/>
      </c>
      <c r="C31" s="41" t="str">
        <f>IF(入力フォーム!E13="","",入力フォーム!E13)</f>
        <v/>
      </c>
      <c r="D31" s="13" t="s">
        <v>11</v>
      </c>
      <c r="E31" t="str">
        <f>IF(F31=入力フォーム!H13,"■","□")</f>
        <v>□</v>
      </c>
      <c r="F31" s="3" t="s">
        <v>13</v>
      </c>
      <c r="G31" s="38" t="s">
        <v>28</v>
      </c>
      <c r="H31" s="44" t="s">
        <v>18</v>
      </c>
    </row>
    <row r="32" spans="1:8" ht="18" customHeight="1" x14ac:dyDescent="0.15">
      <c r="A32" s="39"/>
      <c r="B32" s="5" t="str">
        <f>IF(入力フォーム!C13=""," ",入力フォーム!C13)</f>
        <v xml:space="preserve"> </v>
      </c>
      <c r="C32" s="42"/>
      <c r="D32" s="8" t="str">
        <f>IF(入力フォーム!F13="","",入力フォーム!F13)</f>
        <v/>
      </c>
      <c r="E32" t="str">
        <f>IF(F32=入力フォーム!I13,"■","□")</f>
        <v>□</v>
      </c>
      <c r="F32" s="3" t="s">
        <v>15</v>
      </c>
      <c r="G32" s="39"/>
      <c r="H32" s="45"/>
    </row>
    <row r="33" spans="1:8" ht="18" customHeight="1" x14ac:dyDescent="0.15">
      <c r="A33" s="39"/>
      <c r="B33" s="46" t="str">
        <f>IF(入力フォーム!D13="","",入力フォーム!D13)</f>
        <v/>
      </c>
      <c r="C33" s="42"/>
      <c r="D33" s="13" t="s">
        <v>12</v>
      </c>
      <c r="E33" t="str">
        <f>IF(F33=入力フォーム!J13,"■","□")</f>
        <v>□</v>
      </c>
      <c r="F33" s="3" t="s">
        <v>17</v>
      </c>
      <c r="G33" s="39" t="s">
        <v>28</v>
      </c>
      <c r="H33" s="45" t="s">
        <v>38</v>
      </c>
    </row>
    <row r="34" spans="1:8" ht="18" customHeight="1" x14ac:dyDescent="0.15">
      <c r="A34" s="40"/>
      <c r="B34" s="47"/>
      <c r="C34" s="43"/>
      <c r="D34" s="19" t="str">
        <f>IF(入力フォーム!G13="","",入力フォーム!G13)</f>
        <v/>
      </c>
      <c r="E34" s="4"/>
      <c r="F34" s="4"/>
      <c r="G34" s="40"/>
      <c r="H34" s="48"/>
    </row>
    <row r="35" spans="1:8" ht="18" customHeight="1" thickBot="1" x14ac:dyDescent="0.2"/>
    <row r="36" spans="1:8" ht="15" customHeight="1" thickTop="1" x14ac:dyDescent="0.15">
      <c r="B36" s="9" t="s">
        <v>33</v>
      </c>
      <c r="D36" s="20"/>
      <c r="E36" s="21"/>
      <c r="F36" s="21"/>
      <c r="G36" s="36">
        <f>入力フォーム!B3</f>
        <v>0</v>
      </c>
      <c r="H36" s="37"/>
    </row>
    <row r="37" spans="1:8" ht="15" customHeight="1" x14ac:dyDescent="0.15">
      <c r="B37" s="30">
        <f ca="1">TODAY()</f>
        <v>44628</v>
      </c>
      <c r="C37" s="10"/>
      <c r="D37" s="22"/>
      <c r="E37" s="9"/>
      <c r="F37" s="9" t="s">
        <v>34</v>
      </c>
      <c r="G37" s="34"/>
      <c r="H37" s="35"/>
    </row>
    <row r="38" spans="1:8" ht="15" customHeight="1" x14ac:dyDescent="0.15">
      <c r="B38" s="31"/>
      <c r="C38" s="10"/>
      <c r="D38" s="22"/>
      <c r="E38" s="9"/>
      <c r="F38" s="9"/>
      <c r="G38" s="9"/>
      <c r="H38" s="23"/>
    </row>
    <row r="39" spans="1:8" ht="15" customHeight="1" x14ac:dyDescent="0.15">
      <c r="D39" s="22"/>
      <c r="E39" s="32">
        <f>入力フォーム!C3</f>
        <v>0</v>
      </c>
      <c r="F39" s="32"/>
      <c r="G39" s="32"/>
      <c r="H39" s="33"/>
    </row>
    <row r="40" spans="1:8" ht="15" customHeight="1" x14ac:dyDescent="0.15">
      <c r="D40" s="22" t="s">
        <v>35</v>
      </c>
      <c r="E40" s="34"/>
      <c r="F40" s="34"/>
      <c r="G40" s="34"/>
      <c r="H40" s="35"/>
    </row>
    <row r="41" spans="1:8" ht="15" customHeight="1" x14ac:dyDescent="0.15">
      <c r="D41" s="22"/>
      <c r="E41" s="32">
        <f>入力フォーム!E3</f>
        <v>0</v>
      </c>
      <c r="F41" s="32"/>
      <c r="G41" s="32"/>
      <c r="H41" s="33"/>
    </row>
    <row r="42" spans="1:8" ht="15" customHeight="1" x14ac:dyDescent="0.15">
      <c r="D42" s="22" t="s">
        <v>48</v>
      </c>
      <c r="E42" s="34"/>
      <c r="F42" s="34"/>
      <c r="G42" s="34"/>
      <c r="H42" s="35"/>
    </row>
    <row r="43" spans="1:8" ht="15" customHeight="1" x14ac:dyDescent="0.15">
      <c r="D43" s="22"/>
      <c r="E43" s="32">
        <f>入力フォーム!F3</f>
        <v>0</v>
      </c>
      <c r="F43" s="32"/>
      <c r="G43" s="32"/>
      <c r="H43" s="33"/>
    </row>
    <row r="44" spans="1:8" ht="15" customHeight="1" x14ac:dyDescent="0.15">
      <c r="D44" s="22" t="s">
        <v>37</v>
      </c>
      <c r="E44" s="34"/>
      <c r="F44" s="34"/>
      <c r="G44" s="34"/>
      <c r="H44" s="35"/>
    </row>
    <row r="45" spans="1:8" ht="15" customHeight="1" thickBot="1" x14ac:dyDescent="0.2">
      <c r="D45" s="24"/>
      <c r="E45" s="25"/>
      <c r="F45" s="25"/>
      <c r="G45" s="25"/>
      <c r="H45" s="26"/>
    </row>
    <row r="46" spans="1:8" ht="14.25" thickTop="1" x14ac:dyDescent="0.15"/>
  </sheetData>
  <mergeCells count="59">
    <mergeCell ref="A4:A6"/>
    <mergeCell ref="C4:C6"/>
    <mergeCell ref="H7:H8"/>
    <mergeCell ref="H9:H10"/>
    <mergeCell ref="G7:G8"/>
    <mergeCell ref="G9:G10"/>
    <mergeCell ref="B9:B10"/>
    <mergeCell ref="C7:C10"/>
    <mergeCell ref="E4:F6"/>
    <mergeCell ref="G4:H6"/>
    <mergeCell ref="A7:A10"/>
    <mergeCell ref="A11:A14"/>
    <mergeCell ref="C11:C14"/>
    <mergeCell ref="G11:G12"/>
    <mergeCell ref="H11:H12"/>
    <mergeCell ref="B13:B14"/>
    <mergeCell ref="G13:G14"/>
    <mergeCell ref="H13:H14"/>
    <mergeCell ref="A15:A18"/>
    <mergeCell ref="C15:C18"/>
    <mergeCell ref="G15:G16"/>
    <mergeCell ref="H15:H16"/>
    <mergeCell ref="B17:B18"/>
    <mergeCell ref="G17:G18"/>
    <mergeCell ref="H17:H18"/>
    <mergeCell ref="A19:A22"/>
    <mergeCell ref="C19:C22"/>
    <mergeCell ref="G19:G20"/>
    <mergeCell ref="H19:H20"/>
    <mergeCell ref="B21:B22"/>
    <mergeCell ref="G21:G22"/>
    <mergeCell ref="H21:H22"/>
    <mergeCell ref="H27:H28"/>
    <mergeCell ref="B29:B30"/>
    <mergeCell ref="G29:G30"/>
    <mergeCell ref="H29:H30"/>
    <mergeCell ref="A23:A26"/>
    <mergeCell ref="C23:C26"/>
    <mergeCell ref="G23:G24"/>
    <mergeCell ref="H23:H24"/>
    <mergeCell ref="B25:B26"/>
    <mergeCell ref="G25:G26"/>
    <mergeCell ref="H25:H26"/>
    <mergeCell ref="A2:H2"/>
    <mergeCell ref="B37:B38"/>
    <mergeCell ref="E39:H40"/>
    <mergeCell ref="E41:H42"/>
    <mergeCell ref="E43:H44"/>
    <mergeCell ref="G36:H37"/>
    <mergeCell ref="A31:A34"/>
    <mergeCell ref="C31:C34"/>
    <mergeCell ref="G31:G32"/>
    <mergeCell ref="H31:H32"/>
    <mergeCell ref="B33:B34"/>
    <mergeCell ref="G33:G34"/>
    <mergeCell ref="H33:H34"/>
    <mergeCell ref="A27:A30"/>
    <mergeCell ref="C27:C30"/>
    <mergeCell ref="G27:G28"/>
  </mergeCells>
  <phoneticPr fontId="1"/>
  <dataValidations count="1">
    <dataValidation type="list" allowBlank="1" showInputMessage="1" showErrorMessage="1" sqref="G7:G34">
      <formula1>"■,□"</formula1>
    </dataValidation>
  </dataValidations>
  <pageMargins left="0.7" right="0.7" top="0.75" bottom="0.75" header="0.3" footer="0.3"/>
  <pageSetup paperSize="9" scale="9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3" zoomScaleNormal="100" workbookViewId="0">
      <selection activeCell="G19" sqref="G19:G20"/>
    </sheetView>
  </sheetViews>
  <sheetFormatPr defaultRowHeight="13.5" x14ac:dyDescent="0.15"/>
  <cols>
    <col min="1" max="1" width="4.125" customWidth="1"/>
    <col min="2" max="4" width="15.625" customWidth="1"/>
    <col min="5" max="5" width="4.125" customWidth="1"/>
    <col min="6" max="6" width="15.625" customWidth="1"/>
    <col min="7" max="7" width="4.125" customWidth="1"/>
    <col min="8" max="8" width="15.625" customWidth="1"/>
  </cols>
  <sheetData>
    <row r="1" spans="1:8" ht="20.100000000000001" customHeight="1" x14ac:dyDescent="0.15">
      <c r="A1" s="1" t="s">
        <v>0</v>
      </c>
      <c r="C1" s="2"/>
    </row>
    <row r="2" spans="1:8" ht="24" x14ac:dyDescent="0.15">
      <c r="A2" s="29" t="s">
        <v>42</v>
      </c>
      <c r="B2" s="29"/>
      <c r="C2" s="29"/>
      <c r="D2" s="29"/>
      <c r="E2" s="29"/>
      <c r="F2" s="29"/>
      <c r="G2" s="29"/>
      <c r="H2" s="29"/>
    </row>
    <row r="3" spans="1:8" ht="24" x14ac:dyDescent="0.15">
      <c r="C3" s="2"/>
    </row>
    <row r="4" spans="1:8" ht="18" customHeight="1" x14ac:dyDescent="0.15">
      <c r="A4" s="50" t="s">
        <v>1</v>
      </c>
      <c r="B4" s="11" t="s">
        <v>2</v>
      </c>
      <c r="C4" s="53" t="s">
        <v>5</v>
      </c>
      <c r="D4" s="5" t="s">
        <v>6</v>
      </c>
      <c r="E4" s="38" t="s">
        <v>9</v>
      </c>
      <c r="F4" s="56"/>
      <c r="G4" s="59" t="s">
        <v>10</v>
      </c>
      <c r="H4" s="56"/>
    </row>
    <row r="5" spans="1:8" ht="18" customHeight="1" x14ac:dyDescent="0.15">
      <c r="A5" s="51"/>
      <c r="B5" s="13" t="s">
        <v>3</v>
      </c>
      <c r="C5" s="54"/>
      <c r="D5" s="6" t="s">
        <v>7</v>
      </c>
      <c r="E5" s="39"/>
      <c r="F5" s="57"/>
      <c r="G5" s="32"/>
      <c r="H5" s="57"/>
    </row>
    <row r="6" spans="1:8" ht="18" customHeight="1" x14ac:dyDescent="0.15">
      <c r="A6" s="52"/>
      <c r="B6" s="12" t="s">
        <v>4</v>
      </c>
      <c r="C6" s="55"/>
      <c r="D6" s="7" t="s">
        <v>8</v>
      </c>
      <c r="E6" s="40"/>
      <c r="F6" s="58"/>
      <c r="G6" s="32"/>
      <c r="H6" s="57"/>
    </row>
    <row r="7" spans="1:8" ht="18" customHeight="1" x14ac:dyDescent="0.15">
      <c r="A7" s="38">
        <v>8</v>
      </c>
      <c r="B7" s="5" t="str">
        <f>IF(入力フォーム!B14="","",入力フォーム!B14)</f>
        <v/>
      </c>
      <c r="C7" s="41" t="str">
        <f>IF(入力フォーム!E14="","",入力フォーム!E14)</f>
        <v/>
      </c>
      <c r="D7" s="13" t="s">
        <v>11</v>
      </c>
      <c r="E7" t="str">
        <f>IF(F7=入力フォーム!H14,"■","□")</f>
        <v>□</v>
      </c>
      <c r="F7" s="3" t="s">
        <v>13</v>
      </c>
      <c r="G7" s="38" t="s">
        <v>28</v>
      </c>
      <c r="H7" s="44" t="s">
        <v>18</v>
      </c>
    </row>
    <row r="8" spans="1:8" ht="18" customHeight="1" x14ac:dyDescent="0.15">
      <c r="A8" s="39"/>
      <c r="B8" s="13" t="str">
        <f>IF(入力フォーム!C14=""," ",入力フォーム!C14)</f>
        <v xml:space="preserve"> </v>
      </c>
      <c r="C8" s="42"/>
      <c r="D8" s="8" t="str">
        <f>IF(入力フォーム!F14="","",入力フォーム!F14)</f>
        <v/>
      </c>
      <c r="E8" t="str">
        <f>IF(F8=入力フォーム!I14,"■","□")</f>
        <v>□</v>
      </c>
      <c r="F8" s="3" t="s">
        <v>15</v>
      </c>
      <c r="G8" s="39"/>
      <c r="H8" s="45"/>
    </row>
    <row r="9" spans="1:8" ht="18" customHeight="1" x14ac:dyDescent="0.15">
      <c r="A9" s="39"/>
      <c r="B9" s="49" t="str">
        <f>IF(入力フォーム!D14="","",入力フォーム!D14)</f>
        <v/>
      </c>
      <c r="C9" s="42"/>
      <c r="D9" s="13" t="s">
        <v>12</v>
      </c>
      <c r="E9" t="str">
        <f>IF(F9=入力フォーム!J14,"■","□")</f>
        <v>□</v>
      </c>
      <c r="F9" s="3" t="s">
        <v>17</v>
      </c>
      <c r="G9" s="39" t="s">
        <v>28</v>
      </c>
      <c r="H9" s="45" t="s">
        <v>38</v>
      </c>
    </row>
    <row r="10" spans="1:8" ht="18" customHeight="1" x14ac:dyDescent="0.15">
      <c r="A10" s="40"/>
      <c r="B10" s="47"/>
      <c r="C10" s="43"/>
      <c r="D10" s="19" t="str">
        <f>IF(入力フォーム!G14="","",入力フォーム!G14)</f>
        <v/>
      </c>
      <c r="E10" s="4"/>
      <c r="F10" s="4"/>
      <c r="G10" s="40"/>
      <c r="H10" s="48"/>
    </row>
    <row r="11" spans="1:8" ht="18" customHeight="1" x14ac:dyDescent="0.15">
      <c r="A11" s="38">
        <v>9</v>
      </c>
      <c r="B11" s="5" t="str">
        <f>IF(入力フォーム!B15="","",入力フォーム!B15)</f>
        <v/>
      </c>
      <c r="C11" s="41" t="str">
        <f>IF(入力フォーム!E15="","",入力フォーム!E15)</f>
        <v/>
      </c>
      <c r="D11" s="13" t="s">
        <v>11</v>
      </c>
      <c r="E11" t="str">
        <f>IF(F11=入力フォーム!H15,"■","□")</f>
        <v>□</v>
      </c>
      <c r="F11" s="3" t="s">
        <v>13</v>
      </c>
      <c r="G11" s="38" t="s">
        <v>28</v>
      </c>
      <c r="H11" s="44" t="s">
        <v>18</v>
      </c>
    </row>
    <row r="12" spans="1:8" ht="18" customHeight="1" x14ac:dyDescent="0.15">
      <c r="A12" s="39"/>
      <c r="B12" s="13" t="str">
        <f>IF(入力フォーム!C15=""," ",入力フォーム!C15)</f>
        <v xml:space="preserve"> </v>
      </c>
      <c r="C12" s="42"/>
      <c r="D12" s="8" t="str">
        <f>IF(入力フォーム!F15="","",入力フォーム!F15)</f>
        <v/>
      </c>
      <c r="E12" t="str">
        <f>IF(F12=入力フォーム!I15,"■","□")</f>
        <v>□</v>
      </c>
      <c r="F12" s="3" t="s">
        <v>15</v>
      </c>
      <c r="G12" s="39"/>
      <c r="H12" s="45"/>
    </row>
    <row r="13" spans="1:8" ht="18" customHeight="1" x14ac:dyDescent="0.15">
      <c r="A13" s="39"/>
      <c r="B13" s="49" t="str">
        <f>IF(入力フォーム!D15="","",入力フォーム!D15)</f>
        <v/>
      </c>
      <c r="C13" s="42"/>
      <c r="D13" s="13" t="s">
        <v>12</v>
      </c>
      <c r="E13" t="str">
        <f>IF(F13=入力フォーム!J15,"■","□")</f>
        <v>□</v>
      </c>
      <c r="F13" s="3" t="s">
        <v>17</v>
      </c>
      <c r="G13" s="39" t="s">
        <v>28</v>
      </c>
      <c r="H13" s="45" t="s">
        <v>38</v>
      </c>
    </row>
    <row r="14" spans="1:8" ht="18" customHeight="1" x14ac:dyDescent="0.15">
      <c r="A14" s="40"/>
      <c r="B14" s="47"/>
      <c r="C14" s="43"/>
      <c r="D14" s="18" t="str">
        <f>IF(入力フォーム!G15="","",入力フォーム!G15)</f>
        <v/>
      </c>
      <c r="E14" s="4"/>
      <c r="F14" s="4"/>
      <c r="G14" s="40"/>
      <c r="H14" s="48"/>
    </row>
    <row r="15" spans="1:8" ht="18" customHeight="1" x14ac:dyDescent="0.15">
      <c r="A15" s="38">
        <v>10</v>
      </c>
      <c r="B15" s="5" t="str">
        <f>IF(入力フォーム!B16="","",入力フォーム!B16)</f>
        <v/>
      </c>
      <c r="C15" s="41" t="str">
        <f>IF(入力フォーム!E16="","",入力フォーム!E16)</f>
        <v/>
      </c>
      <c r="D15" s="13" t="s">
        <v>11</v>
      </c>
      <c r="E15" t="str">
        <f>IF(F15=入力フォーム!H16,"■","□")</f>
        <v>□</v>
      </c>
      <c r="F15" s="3" t="s">
        <v>13</v>
      </c>
      <c r="G15" s="38" t="s">
        <v>28</v>
      </c>
      <c r="H15" s="44" t="s">
        <v>18</v>
      </c>
    </row>
    <row r="16" spans="1:8" ht="18" customHeight="1" x14ac:dyDescent="0.15">
      <c r="A16" s="39"/>
      <c r="B16" s="13" t="str">
        <f>IF(入力フォーム!C16=""," ",入力フォーム!C16)</f>
        <v xml:space="preserve"> </v>
      </c>
      <c r="C16" s="42"/>
      <c r="D16" s="8" t="str">
        <f>IF(入力フォーム!F16="","",入力フォーム!F16)</f>
        <v/>
      </c>
      <c r="E16" t="str">
        <f>IF(F16=入力フォーム!I16,"■","□")</f>
        <v>□</v>
      </c>
      <c r="F16" s="3" t="s">
        <v>15</v>
      </c>
      <c r="G16" s="39"/>
      <c r="H16" s="45"/>
    </row>
    <row r="17" spans="1:8" ht="18" customHeight="1" x14ac:dyDescent="0.15">
      <c r="A17" s="39"/>
      <c r="B17" s="49" t="str">
        <f>IF(入力フォーム!D16="","",入力フォーム!D16)</f>
        <v/>
      </c>
      <c r="C17" s="42"/>
      <c r="D17" s="13" t="s">
        <v>12</v>
      </c>
      <c r="E17" t="str">
        <f>IF(F17=入力フォーム!J16,"■","□")</f>
        <v>□</v>
      </c>
      <c r="F17" s="3" t="s">
        <v>17</v>
      </c>
      <c r="G17" s="39" t="s">
        <v>28</v>
      </c>
      <c r="H17" s="45" t="s">
        <v>38</v>
      </c>
    </row>
    <row r="18" spans="1:8" ht="18" customHeight="1" x14ac:dyDescent="0.15">
      <c r="A18" s="40"/>
      <c r="B18" s="47"/>
      <c r="C18" s="43"/>
      <c r="D18" s="19" t="str">
        <f>IF(入力フォーム!G16="","",入力フォーム!G16)</f>
        <v/>
      </c>
      <c r="E18" s="4"/>
      <c r="F18" s="4"/>
      <c r="G18" s="40"/>
      <c r="H18" s="48"/>
    </row>
    <row r="19" spans="1:8" ht="18" customHeight="1" x14ac:dyDescent="0.15">
      <c r="A19" s="38">
        <v>11</v>
      </c>
      <c r="B19" s="5" t="str">
        <f>IF(入力フォーム!B17="","",入力フォーム!B17)</f>
        <v/>
      </c>
      <c r="C19" s="41" t="str">
        <f>IF(入力フォーム!E17="","",入力フォーム!E17)</f>
        <v/>
      </c>
      <c r="D19" s="13" t="s">
        <v>11</v>
      </c>
      <c r="E19" t="str">
        <f>IF(F19=入力フォーム!H17,"■","□")</f>
        <v>□</v>
      </c>
      <c r="F19" s="3" t="s">
        <v>13</v>
      </c>
      <c r="G19" s="38" t="s">
        <v>28</v>
      </c>
      <c r="H19" s="44" t="s">
        <v>18</v>
      </c>
    </row>
    <row r="20" spans="1:8" ht="18" customHeight="1" x14ac:dyDescent="0.15">
      <c r="A20" s="39"/>
      <c r="B20" s="5" t="str">
        <f>IF(入力フォーム!C17=""," ",入力フォーム!C17)</f>
        <v xml:space="preserve"> </v>
      </c>
      <c r="C20" s="42"/>
      <c r="D20" s="8" t="str">
        <f>IF(入力フォーム!F17="","",入力フォーム!F17)</f>
        <v/>
      </c>
      <c r="E20" t="str">
        <f>IF(F20=入力フォーム!I17,"■","□")</f>
        <v>□</v>
      </c>
      <c r="F20" s="3" t="s">
        <v>15</v>
      </c>
      <c r="G20" s="39"/>
      <c r="H20" s="45"/>
    </row>
    <row r="21" spans="1:8" ht="18" customHeight="1" x14ac:dyDescent="0.15">
      <c r="A21" s="39"/>
      <c r="B21" s="46" t="str">
        <f>IF(入力フォーム!D17="","",入力フォーム!D17)</f>
        <v/>
      </c>
      <c r="C21" s="42"/>
      <c r="D21" s="13" t="s">
        <v>12</v>
      </c>
      <c r="E21" t="str">
        <f>IF(F21=入力フォーム!J17,"■","□")</f>
        <v>□</v>
      </c>
      <c r="F21" s="3" t="s">
        <v>17</v>
      </c>
      <c r="G21" s="39" t="s">
        <v>28</v>
      </c>
      <c r="H21" s="45" t="s">
        <v>38</v>
      </c>
    </row>
    <row r="22" spans="1:8" ht="18" customHeight="1" x14ac:dyDescent="0.15">
      <c r="A22" s="40"/>
      <c r="B22" s="47"/>
      <c r="C22" s="43"/>
      <c r="D22" s="19" t="str">
        <f>IF(入力フォーム!G17="","",入力フォーム!G17)</f>
        <v/>
      </c>
      <c r="E22" s="4"/>
      <c r="F22" s="4"/>
      <c r="G22" s="40"/>
      <c r="H22" s="48"/>
    </row>
    <row r="23" spans="1:8" ht="18" customHeight="1" x14ac:dyDescent="0.15">
      <c r="A23" s="38">
        <v>12</v>
      </c>
      <c r="B23" s="5" t="str">
        <f>IF(入力フォーム!B18="","",入力フォーム!B18)</f>
        <v/>
      </c>
      <c r="C23" s="41" t="str">
        <f>IF(入力フォーム!E18="","",入力フォーム!E18)</f>
        <v/>
      </c>
      <c r="D23" s="13" t="s">
        <v>11</v>
      </c>
      <c r="E23" t="str">
        <f>IF(F23=入力フォーム!H18,"■","□")</f>
        <v>□</v>
      </c>
      <c r="F23" s="3" t="s">
        <v>13</v>
      </c>
      <c r="G23" s="38" t="s">
        <v>28</v>
      </c>
      <c r="H23" s="44" t="s">
        <v>18</v>
      </c>
    </row>
    <row r="24" spans="1:8" ht="18" customHeight="1" x14ac:dyDescent="0.15">
      <c r="A24" s="39"/>
      <c r="B24" s="5" t="str">
        <f>IF(入力フォーム!C18=""," ",入力フォーム!C18)</f>
        <v xml:space="preserve"> </v>
      </c>
      <c r="C24" s="42"/>
      <c r="D24" s="8" t="str">
        <f>IF(入力フォーム!F18="","",入力フォーム!F18)</f>
        <v/>
      </c>
      <c r="E24" t="str">
        <f>IF(F24=入力フォーム!I18,"■","□")</f>
        <v>□</v>
      </c>
      <c r="F24" s="3" t="s">
        <v>15</v>
      </c>
      <c r="G24" s="39"/>
      <c r="H24" s="45"/>
    </row>
    <row r="25" spans="1:8" ht="18" customHeight="1" x14ac:dyDescent="0.15">
      <c r="A25" s="39"/>
      <c r="B25" s="46" t="str">
        <f>IF(入力フォーム!D18="","",入力フォーム!D18)</f>
        <v/>
      </c>
      <c r="C25" s="42"/>
      <c r="D25" s="13" t="s">
        <v>12</v>
      </c>
      <c r="E25" t="str">
        <f>IF(F25=入力フォーム!J18,"■","□")</f>
        <v>□</v>
      </c>
      <c r="F25" s="3" t="s">
        <v>17</v>
      </c>
      <c r="G25" s="39" t="s">
        <v>28</v>
      </c>
      <c r="H25" s="45" t="s">
        <v>38</v>
      </c>
    </row>
    <row r="26" spans="1:8" ht="18" customHeight="1" x14ac:dyDescent="0.15">
      <c r="A26" s="40"/>
      <c r="B26" s="47"/>
      <c r="C26" s="43"/>
      <c r="D26" s="19" t="str">
        <f>IF(入力フォーム!G18="","",入力フォーム!G18)</f>
        <v/>
      </c>
      <c r="E26" s="4"/>
      <c r="F26" s="4"/>
      <c r="G26" s="40"/>
      <c r="H26" s="48"/>
    </row>
    <row r="27" spans="1:8" ht="18" customHeight="1" x14ac:dyDescent="0.15">
      <c r="A27" s="38">
        <v>13</v>
      </c>
      <c r="B27" s="5" t="str">
        <f>IF(入力フォーム!B19="","",入力フォーム!B19)</f>
        <v/>
      </c>
      <c r="C27" s="41" t="str">
        <f>IF(入力フォーム!E19="","",入力フォーム!E19)</f>
        <v/>
      </c>
      <c r="D27" s="13" t="s">
        <v>11</v>
      </c>
      <c r="E27" t="str">
        <f>IF(F27=入力フォーム!H19,"■","□")</f>
        <v>□</v>
      </c>
      <c r="F27" s="3" t="s">
        <v>13</v>
      </c>
      <c r="G27" s="38" t="s">
        <v>28</v>
      </c>
      <c r="H27" s="44" t="s">
        <v>18</v>
      </c>
    </row>
    <row r="28" spans="1:8" ht="18" customHeight="1" x14ac:dyDescent="0.15">
      <c r="A28" s="39"/>
      <c r="B28" s="5" t="str">
        <f>IF(入力フォーム!C19=""," ",入力フォーム!C19)</f>
        <v xml:space="preserve"> </v>
      </c>
      <c r="C28" s="42"/>
      <c r="D28" s="8" t="str">
        <f>IF(入力フォーム!F19="","",入力フォーム!F19)</f>
        <v/>
      </c>
      <c r="E28" t="str">
        <f>IF(F28=入力フォーム!I19,"■","□")</f>
        <v>□</v>
      </c>
      <c r="F28" s="3" t="s">
        <v>15</v>
      </c>
      <c r="G28" s="39"/>
      <c r="H28" s="45"/>
    </row>
    <row r="29" spans="1:8" ht="18" customHeight="1" x14ac:dyDescent="0.15">
      <c r="A29" s="39"/>
      <c r="B29" s="46" t="str">
        <f>IF(入力フォーム!D19="","",入力フォーム!D19)</f>
        <v/>
      </c>
      <c r="C29" s="42"/>
      <c r="D29" s="13" t="s">
        <v>12</v>
      </c>
      <c r="E29" t="str">
        <f>IF(F29=入力フォーム!J19,"■","□")</f>
        <v>□</v>
      </c>
      <c r="F29" s="3" t="s">
        <v>17</v>
      </c>
      <c r="G29" s="39" t="s">
        <v>28</v>
      </c>
      <c r="H29" s="45" t="s">
        <v>38</v>
      </c>
    </row>
    <row r="30" spans="1:8" ht="18" customHeight="1" x14ac:dyDescent="0.15">
      <c r="A30" s="40"/>
      <c r="B30" s="47"/>
      <c r="C30" s="43"/>
      <c r="D30" s="19" t="str">
        <f>IF(入力フォーム!G19="","",入力フォーム!G19)</f>
        <v/>
      </c>
      <c r="E30" s="4"/>
      <c r="F30" s="4"/>
      <c r="G30" s="40"/>
      <c r="H30" s="48"/>
    </row>
    <row r="31" spans="1:8" ht="18" customHeight="1" x14ac:dyDescent="0.15">
      <c r="A31" s="38">
        <v>14</v>
      </c>
      <c r="B31" s="5" t="str">
        <f>IF(入力フォーム!B20="","",入力フォーム!B20)</f>
        <v/>
      </c>
      <c r="C31" s="41" t="str">
        <f>IF(入力フォーム!E20="","",入力フォーム!E20)</f>
        <v/>
      </c>
      <c r="D31" s="13" t="s">
        <v>11</v>
      </c>
      <c r="E31" t="str">
        <f>IF(F31=入力フォーム!H20,"■","□")</f>
        <v>□</v>
      </c>
      <c r="F31" s="3" t="s">
        <v>13</v>
      </c>
      <c r="G31" s="38" t="s">
        <v>28</v>
      </c>
      <c r="H31" s="44" t="s">
        <v>18</v>
      </c>
    </row>
    <row r="32" spans="1:8" ht="18" customHeight="1" x14ac:dyDescent="0.15">
      <c r="A32" s="39"/>
      <c r="B32" s="5" t="str">
        <f>IF(入力フォーム!C20=""," ",入力フォーム!C20)</f>
        <v xml:space="preserve"> </v>
      </c>
      <c r="C32" s="42"/>
      <c r="D32" s="8" t="str">
        <f>IF(入力フォーム!F20="","",入力フォーム!F20)</f>
        <v/>
      </c>
      <c r="E32" t="str">
        <f>IF(F32=入力フォーム!I20,"■","□")</f>
        <v>□</v>
      </c>
      <c r="F32" s="3" t="s">
        <v>15</v>
      </c>
      <c r="G32" s="39"/>
      <c r="H32" s="45"/>
    </row>
    <row r="33" spans="1:8" ht="18" customHeight="1" x14ac:dyDescent="0.15">
      <c r="A33" s="39"/>
      <c r="B33" s="46" t="str">
        <f>IF(入力フォーム!D20="","",入力フォーム!D20)</f>
        <v/>
      </c>
      <c r="C33" s="42"/>
      <c r="D33" s="13" t="s">
        <v>12</v>
      </c>
      <c r="E33" t="str">
        <f>IF(F33=入力フォーム!J20,"■","□")</f>
        <v>□</v>
      </c>
      <c r="F33" s="3" t="s">
        <v>17</v>
      </c>
      <c r="G33" s="39" t="s">
        <v>28</v>
      </c>
      <c r="H33" s="45" t="s">
        <v>38</v>
      </c>
    </row>
    <row r="34" spans="1:8" ht="18" customHeight="1" x14ac:dyDescent="0.15">
      <c r="A34" s="40"/>
      <c r="B34" s="47"/>
      <c r="C34" s="43"/>
      <c r="D34" s="19" t="str">
        <f>IF(入力フォーム!G20="","",入力フォーム!G20)</f>
        <v/>
      </c>
      <c r="E34" s="4"/>
      <c r="F34" s="4"/>
      <c r="G34" s="40"/>
      <c r="H34" s="48"/>
    </row>
    <row r="35" spans="1:8" ht="18" customHeight="1" thickBot="1" x14ac:dyDescent="0.2"/>
    <row r="36" spans="1:8" ht="15" customHeight="1" thickTop="1" x14ac:dyDescent="0.15">
      <c r="B36" s="9" t="s">
        <v>33</v>
      </c>
      <c r="D36" s="20"/>
      <c r="E36" s="21"/>
      <c r="F36" s="21"/>
      <c r="G36" s="36">
        <f>入力フォーム!B3</f>
        <v>0</v>
      </c>
      <c r="H36" s="37"/>
    </row>
    <row r="37" spans="1:8" ht="15" customHeight="1" x14ac:dyDescent="0.15">
      <c r="B37" s="30">
        <f ca="1">TODAY()</f>
        <v>44628</v>
      </c>
      <c r="C37" s="10"/>
      <c r="D37" s="22"/>
      <c r="E37" s="9"/>
      <c r="F37" s="9" t="s">
        <v>34</v>
      </c>
      <c r="G37" s="34"/>
      <c r="H37" s="35"/>
    </row>
    <row r="38" spans="1:8" ht="15" customHeight="1" x14ac:dyDescent="0.15">
      <c r="B38" s="31"/>
      <c r="C38" s="10"/>
      <c r="D38" s="22"/>
      <c r="E38" s="9"/>
      <c r="F38" s="9"/>
      <c r="G38" s="9"/>
      <c r="H38" s="23"/>
    </row>
    <row r="39" spans="1:8" ht="15" customHeight="1" x14ac:dyDescent="0.15">
      <c r="D39" s="22"/>
      <c r="E39" s="32">
        <f>入力フォーム!C3</f>
        <v>0</v>
      </c>
      <c r="F39" s="32"/>
      <c r="G39" s="32"/>
      <c r="H39" s="33"/>
    </row>
    <row r="40" spans="1:8" ht="15" customHeight="1" x14ac:dyDescent="0.15">
      <c r="D40" s="22" t="s">
        <v>35</v>
      </c>
      <c r="E40" s="34"/>
      <c r="F40" s="34"/>
      <c r="G40" s="34"/>
      <c r="H40" s="35"/>
    </row>
    <row r="41" spans="1:8" ht="15" customHeight="1" x14ac:dyDescent="0.15">
      <c r="D41" s="22"/>
      <c r="E41" s="32">
        <f>入力フォーム!E3</f>
        <v>0</v>
      </c>
      <c r="F41" s="32"/>
      <c r="G41" s="32"/>
      <c r="H41" s="33"/>
    </row>
    <row r="42" spans="1:8" ht="15" customHeight="1" x14ac:dyDescent="0.15">
      <c r="D42" s="22" t="s">
        <v>48</v>
      </c>
      <c r="E42" s="34"/>
      <c r="F42" s="34"/>
      <c r="G42" s="34"/>
      <c r="H42" s="35"/>
    </row>
    <row r="43" spans="1:8" ht="15" customHeight="1" x14ac:dyDescent="0.15">
      <c r="D43" s="22"/>
      <c r="E43" s="32">
        <f>入力フォーム!F3</f>
        <v>0</v>
      </c>
      <c r="F43" s="32"/>
      <c r="G43" s="32"/>
      <c r="H43" s="33"/>
    </row>
    <row r="44" spans="1:8" ht="15" customHeight="1" x14ac:dyDescent="0.15">
      <c r="D44" s="22" t="s">
        <v>37</v>
      </c>
      <c r="E44" s="34"/>
      <c r="F44" s="34"/>
      <c r="G44" s="34"/>
      <c r="H44" s="35"/>
    </row>
    <row r="45" spans="1:8" ht="15" customHeight="1" thickBot="1" x14ac:dyDescent="0.2">
      <c r="D45" s="24"/>
      <c r="E45" s="25"/>
      <c r="F45" s="25"/>
      <c r="G45" s="25"/>
      <c r="H45" s="26"/>
    </row>
    <row r="46" spans="1:8" ht="14.25" thickTop="1" x14ac:dyDescent="0.15"/>
  </sheetData>
  <mergeCells count="59">
    <mergeCell ref="A2:H2"/>
    <mergeCell ref="A4:A6"/>
    <mergeCell ref="C4:C6"/>
    <mergeCell ref="E4:F6"/>
    <mergeCell ref="G4:H6"/>
    <mergeCell ref="G9:G10"/>
    <mergeCell ref="H9:H10"/>
    <mergeCell ref="A11:A14"/>
    <mergeCell ref="C11:C14"/>
    <mergeCell ref="G11:G12"/>
    <mergeCell ref="H11:H12"/>
    <mergeCell ref="B13:B14"/>
    <mergeCell ref="G13:G14"/>
    <mergeCell ref="H13:H14"/>
    <mergeCell ref="A7:A10"/>
    <mergeCell ref="C7:C10"/>
    <mergeCell ref="G7:G8"/>
    <mergeCell ref="H7:H8"/>
    <mergeCell ref="B9:B10"/>
    <mergeCell ref="A15:A18"/>
    <mergeCell ref="C15:C18"/>
    <mergeCell ref="G15:G16"/>
    <mergeCell ref="H15:H16"/>
    <mergeCell ref="B17:B18"/>
    <mergeCell ref="G17:G18"/>
    <mergeCell ref="H17:H18"/>
    <mergeCell ref="A19:A22"/>
    <mergeCell ref="C19:C22"/>
    <mergeCell ref="G19:G20"/>
    <mergeCell ref="H19:H20"/>
    <mergeCell ref="B21:B22"/>
    <mergeCell ref="G21:G22"/>
    <mergeCell ref="H21:H22"/>
    <mergeCell ref="A23:A26"/>
    <mergeCell ref="C23:C26"/>
    <mergeCell ref="G23:G24"/>
    <mergeCell ref="H23:H24"/>
    <mergeCell ref="B25:B26"/>
    <mergeCell ref="G25:G26"/>
    <mergeCell ref="H25:H26"/>
    <mergeCell ref="A27:A30"/>
    <mergeCell ref="C27:C30"/>
    <mergeCell ref="G27:G28"/>
    <mergeCell ref="H27:H28"/>
    <mergeCell ref="B29:B30"/>
    <mergeCell ref="G29:G30"/>
    <mergeCell ref="H29:H30"/>
    <mergeCell ref="A31:A34"/>
    <mergeCell ref="C31:C34"/>
    <mergeCell ref="G31:G32"/>
    <mergeCell ref="H31:H32"/>
    <mergeCell ref="B33:B34"/>
    <mergeCell ref="G33:G34"/>
    <mergeCell ref="H33:H34"/>
    <mergeCell ref="G36:H37"/>
    <mergeCell ref="B37:B38"/>
    <mergeCell ref="E39:H40"/>
    <mergeCell ref="E41:H42"/>
    <mergeCell ref="E43:H44"/>
  </mergeCells>
  <phoneticPr fontId="1"/>
  <dataValidations count="1">
    <dataValidation type="list" allowBlank="1" showInputMessage="1" showErrorMessage="1" sqref="G7:G34">
      <formula1>"■,□"</formula1>
    </dataValidation>
  </dataValidations>
  <pageMargins left="0.7" right="0.7" top="0.75" bottom="0.75" header="0.3" footer="0.3"/>
  <pageSetup paperSize="9" scale="9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入力フォーム</vt:lpstr>
      <vt:lpstr>保有個人情報外部提供被保険者名簿</vt:lpstr>
      <vt:lpstr>保有個人情報外部提供被保険者名簿 (2)</vt:lpstr>
    </vt:vector>
  </TitlesOfParts>
  <Company>郡山市役所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美里</dc:creator>
  <cp:lastModifiedBy>七海　満</cp:lastModifiedBy>
  <cp:lastPrinted>2020-07-15T05:19:05Z</cp:lastPrinted>
  <dcterms:created xsi:type="dcterms:W3CDTF">2020-07-03T06:16:25Z</dcterms:created>
  <dcterms:modified xsi:type="dcterms:W3CDTF">2022-03-08T04:17:37Z</dcterms:modified>
</cp:coreProperties>
</file>