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bsrvinffl010\220_こども部\こども政策課\共有\非公開\00_各種資料\児童クラブ係\★指定管理にむけて2022\05）公募関係\様式\"/>
    </mc:Choice>
  </mc:AlternateContent>
  <bookViews>
    <workbookView xWindow="0" yWindow="0" windowWidth="28800" windowHeight="12450" tabRatio="656"/>
  </bookViews>
  <sheets>
    <sheet name="収支予算内訳書" sheetId="4" r:id="rId1"/>
    <sheet name="【必読】収支予算書入力の手順" sheetId="6" r:id="rId2"/>
  </sheets>
  <definedNames>
    <definedName name="_xlnm.Print_Area" localSheetId="1">【必読】収支予算書入力の手順!$A$1:$O$42</definedName>
    <definedName name="_xlnm.Print_Area" localSheetId="0">収支予算内訳書!$A$1:$U$63</definedName>
  </definedName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17" i="4" l="1"/>
  <c r="M17" i="4"/>
  <c r="F17" i="4"/>
  <c r="T30" i="4" l="1"/>
  <c r="T22" i="4"/>
  <c r="T11" i="4"/>
  <c r="M30" i="4"/>
  <c r="M22" i="4"/>
  <c r="M11" i="4"/>
  <c r="F30" i="4"/>
  <c r="F22" i="4"/>
  <c r="M50" i="4"/>
  <c r="M57" i="4" s="1"/>
  <c r="M59" i="4" s="1"/>
  <c r="M47" i="4"/>
  <c r="F34" i="4" l="1"/>
  <c r="F36" i="4" s="1"/>
  <c r="M34" i="4"/>
  <c r="M36" i="4" s="1"/>
  <c r="M8" i="4" s="1"/>
  <c r="M14" i="4" s="1"/>
  <c r="M37" i="4" s="1"/>
  <c r="N37" i="4" s="1"/>
  <c r="T34" i="4"/>
  <c r="T36" i="4" s="1"/>
  <c r="T8" i="4" s="1"/>
  <c r="T14" i="4" s="1"/>
  <c r="T37" i="4" s="1"/>
  <c r="U37" i="4" s="1"/>
  <c r="M60" i="4"/>
  <c r="F11" i="4"/>
  <c r="F8" i="4" l="1"/>
  <c r="F14" i="4" s="1"/>
  <c r="R3" i="4" l="1"/>
  <c r="K3" i="4"/>
  <c r="T50" i="4" l="1"/>
  <c r="T57" i="4" s="1"/>
  <c r="F50" i="4"/>
  <c r="F57" i="4" s="1"/>
  <c r="F59" i="4" s="1"/>
  <c r="T47" i="4"/>
  <c r="F47" i="4"/>
  <c r="T59" i="4" l="1"/>
  <c r="T60" i="4" s="1"/>
  <c r="F60" i="4"/>
  <c r="F37" i="4"/>
  <c r="G37" i="4" l="1"/>
</calcChain>
</file>

<file path=xl/comments1.xml><?xml version="1.0" encoding="utf-8"?>
<comments xmlns="http://schemas.openxmlformats.org/spreadsheetml/2006/main">
  <authors>
    <author>104003古川 稔</author>
    <author>郡山市役所</author>
  </authors>
  <commentList>
    <comment ref="F8" authorId="0" shapeId="0">
      <text>
        <r>
          <rPr>
            <b/>
            <sz val="9"/>
            <color indexed="81"/>
            <rFont val="ＭＳ Ｐゴシック"/>
            <family val="3"/>
            <charset val="128"/>
          </rPr>
          <t>自動計算
（支出合計－指定管理料以外の収入）</t>
        </r>
      </text>
    </comment>
    <comment ref="M8" authorId="0" shapeId="0">
      <text>
        <r>
          <rPr>
            <b/>
            <sz val="9"/>
            <color indexed="81"/>
            <rFont val="ＭＳ Ｐゴシック"/>
            <family val="3"/>
            <charset val="128"/>
          </rPr>
          <t>自動計算
（支出合計－指定管理料以外の収入）</t>
        </r>
      </text>
    </comment>
    <comment ref="T8" authorId="0" shapeId="0">
      <text>
        <r>
          <rPr>
            <b/>
            <sz val="9"/>
            <color indexed="81"/>
            <rFont val="ＭＳ Ｐゴシック"/>
            <family val="3"/>
            <charset val="128"/>
          </rPr>
          <t>自動計算
（支出合計－指定管理料以外の収入）</t>
        </r>
      </text>
    </comment>
    <comment ref="B13" authorId="1" shapeId="0">
      <text>
        <r>
          <rPr>
            <b/>
            <sz val="9"/>
            <color indexed="81"/>
            <rFont val="ＭＳ Ｐゴシック"/>
            <family val="3"/>
            <charset val="128"/>
          </rPr>
          <t>自主事業からの繰入金やその他の収入を項目として追加記載</t>
        </r>
      </text>
    </comment>
    <comment ref="I13" authorId="1" shapeId="0">
      <text>
        <r>
          <rPr>
            <b/>
            <sz val="9"/>
            <color indexed="81"/>
            <rFont val="ＭＳ Ｐゴシック"/>
            <family val="3"/>
            <charset val="128"/>
          </rPr>
          <t>自主事業からの繰入金やその他の収入を項目として追加記載</t>
        </r>
      </text>
    </comment>
    <comment ref="P13" authorId="1" shapeId="0">
      <text>
        <r>
          <rPr>
            <b/>
            <sz val="9"/>
            <color indexed="81"/>
            <rFont val="ＭＳ Ｐゴシック"/>
            <family val="3"/>
            <charset val="128"/>
          </rPr>
          <t>自主事業からの繰入金やその他の収入を項目として追加記載</t>
        </r>
      </text>
    </comment>
    <comment ref="B44" authorId="1" shapeId="0">
      <text>
        <r>
          <rPr>
            <b/>
            <sz val="9"/>
            <color indexed="81"/>
            <rFont val="ＭＳ Ｐゴシック"/>
            <family val="3"/>
            <charset val="128"/>
          </rPr>
          <t>法人等の自主財源等からの繰入金やその他の収入を項目として追加記載</t>
        </r>
      </text>
    </comment>
    <comment ref="I44" authorId="1" shapeId="0">
      <text>
        <r>
          <rPr>
            <b/>
            <sz val="9"/>
            <color indexed="81"/>
            <rFont val="ＭＳ Ｐゴシック"/>
            <family val="3"/>
            <charset val="128"/>
          </rPr>
          <t>法人等の自主財源等からの繰入金やその他の収入を項目として追加記載</t>
        </r>
      </text>
    </comment>
    <comment ref="P44" authorId="1" shapeId="0">
      <text>
        <r>
          <rPr>
            <b/>
            <sz val="9"/>
            <color indexed="81"/>
            <rFont val="ＭＳ Ｐゴシック"/>
            <family val="3"/>
            <charset val="128"/>
          </rPr>
          <t>法人等の自主財源等からの繰入金やその他の収入を項目として追加記載</t>
        </r>
      </text>
    </comment>
    <comment ref="B55" authorId="0" shapeId="0">
      <text>
        <r>
          <rPr>
            <b/>
            <sz val="9"/>
            <color indexed="81"/>
            <rFont val="ＭＳ Ｐゴシック"/>
            <family val="3"/>
            <charset val="128"/>
          </rPr>
          <t>指定管理業務会計への繰出金やその他の支出を項目として記載</t>
        </r>
      </text>
    </comment>
    <comment ref="I55" authorId="0" shapeId="0">
      <text>
        <r>
          <rPr>
            <b/>
            <sz val="9"/>
            <color indexed="81"/>
            <rFont val="ＭＳ Ｐゴシック"/>
            <family val="3"/>
            <charset val="128"/>
          </rPr>
          <t>指定管理業務会計への繰出金やその他の支出を項目として記載</t>
        </r>
      </text>
    </comment>
    <comment ref="P55" authorId="0" shapeId="0">
      <text>
        <r>
          <rPr>
            <b/>
            <sz val="9"/>
            <color indexed="81"/>
            <rFont val="ＭＳ Ｐゴシック"/>
            <family val="3"/>
            <charset val="128"/>
          </rPr>
          <t>指定管理業務会計への繰出金やその他の支出を項目として記載</t>
        </r>
      </text>
    </comment>
  </commentList>
</comments>
</file>

<file path=xl/sharedStrings.xml><?xml version="1.0" encoding="utf-8"?>
<sst xmlns="http://schemas.openxmlformats.org/spreadsheetml/2006/main" count="284" uniqueCount="79">
  <si>
    <t>施設名</t>
    <rPh sb="0" eb="2">
      <t>シセツ</t>
    </rPh>
    <rPh sb="2" eb="3">
      <t>メイ</t>
    </rPh>
    <phoneticPr fontId="3"/>
  </si>
  <si>
    <t>【収入】</t>
    <rPh sb="1" eb="3">
      <t>シュウニュウ</t>
    </rPh>
    <phoneticPr fontId="3"/>
  </si>
  <si>
    <t>（単位：円）</t>
    <rPh sb="1" eb="3">
      <t>タンイ</t>
    </rPh>
    <rPh sb="4" eb="5">
      <t>エン</t>
    </rPh>
    <phoneticPr fontId="3"/>
  </si>
  <si>
    <t>項　目</t>
    <rPh sb="0" eb="1">
      <t>コウ</t>
    </rPh>
    <rPh sb="2" eb="3">
      <t>メ</t>
    </rPh>
    <phoneticPr fontId="3"/>
  </si>
  <si>
    <t>内　　訳</t>
    <rPh sb="0" eb="1">
      <t>ウチ</t>
    </rPh>
    <rPh sb="3" eb="4">
      <t>ヤク</t>
    </rPh>
    <phoneticPr fontId="3"/>
  </si>
  <si>
    <t>金　額</t>
    <rPh sb="0" eb="1">
      <t>キン</t>
    </rPh>
    <rPh sb="2" eb="3">
      <t>ガク</t>
    </rPh>
    <phoneticPr fontId="3"/>
  </si>
  <si>
    <t>備　考</t>
    <rPh sb="0" eb="1">
      <t>ソナエ</t>
    </rPh>
    <rPh sb="2" eb="3">
      <t>コウ</t>
    </rPh>
    <phoneticPr fontId="3"/>
  </si>
  <si>
    <t>事業収入</t>
    <rPh sb="0" eb="2">
      <t>ジギョウ</t>
    </rPh>
    <rPh sb="2" eb="4">
      <t>シュウニュウ</t>
    </rPh>
    <phoneticPr fontId="3"/>
  </si>
  <si>
    <t>その他</t>
    <rPh sb="2" eb="3">
      <t>タ</t>
    </rPh>
    <phoneticPr fontId="3"/>
  </si>
  <si>
    <t>収　入　合　計　（Ａ）</t>
    <rPh sb="0" eb="1">
      <t>オサム</t>
    </rPh>
    <rPh sb="2" eb="3">
      <t>イリ</t>
    </rPh>
    <rPh sb="4" eb="5">
      <t>ゴウ</t>
    </rPh>
    <rPh sb="6" eb="7">
      <t>ケイ</t>
    </rPh>
    <phoneticPr fontId="3"/>
  </si>
  <si>
    <t>【支出】</t>
    <rPh sb="1" eb="3">
      <t>シシュツ</t>
    </rPh>
    <phoneticPr fontId="3"/>
  </si>
  <si>
    <t>主な用途</t>
    <rPh sb="0" eb="1">
      <t>オモ</t>
    </rPh>
    <rPh sb="2" eb="4">
      <t>ヨウト</t>
    </rPh>
    <phoneticPr fontId="3"/>
  </si>
  <si>
    <t>内　訳</t>
    <rPh sb="0" eb="1">
      <t>ウチ</t>
    </rPh>
    <rPh sb="2" eb="3">
      <t>ヤク</t>
    </rPh>
    <phoneticPr fontId="3"/>
  </si>
  <si>
    <t>人件費</t>
    <rPh sb="0" eb="3">
      <t>ジンケンヒ</t>
    </rPh>
    <phoneticPr fontId="3"/>
  </si>
  <si>
    <t>正規職員</t>
    <rPh sb="0" eb="2">
      <t>セイキ</t>
    </rPh>
    <rPh sb="2" eb="4">
      <t>ショクイン</t>
    </rPh>
    <phoneticPr fontId="3"/>
  </si>
  <si>
    <t>正規雇用職員</t>
    <rPh sb="0" eb="2">
      <t>セイキ</t>
    </rPh>
    <rPh sb="2" eb="4">
      <t>コヨウ</t>
    </rPh>
    <rPh sb="4" eb="6">
      <t>ショクイン</t>
    </rPh>
    <phoneticPr fontId="3"/>
  </si>
  <si>
    <t>正規職員以外</t>
    <rPh sb="0" eb="2">
      <t>セイキ</t>
    </rPh>
    <rPh sb="2" eb="4">
      <t>ショクイン</t>
    </rPh>
    <rPh sb="4" eb="6">
      <t>イガイ</t>
    </rPh>
    <phoneticPr fontId="3"/>
  </si>
  <si>
    <t>嘱託職員、パート、アルバイト等</t>
    <rPh sb="0" eb="2">
      <t>ショクタク</t>
    </rPh>
    <rPh sb="2" eb="4">
      <t>ショクイン</t>
    </rPh>
    <rPh sb="14" eb="15">
      <t>トウ</t>
    </rPh>
    <phoneticPr fontId="3"/>
  </si>
  <si>
    <t>事務費</t>
    <rPh sb="0" eb="3">
      <t>ジムヒ</t>
    </rPh>
    <phoneticPr fontId="3"/>
  </si>
  <si>
    <t>光熱水費</t>
    <rPh sb="0" eb="2">
      <t>コウネツ</t>
    </rPh>
    <rPh sb="2" eb="3">
      <t>ミズ</t>
    </rPh>
    <rPh sb="3" eb="4">
      <t>ヒ</t>
    </rPh>
    <phoneticPr fontId="3"/>
  </si>
  <si>
    <t>電気・ガス・上下水道料、燃料費</t>
    <rPh sb="0" eb="2">
      <t>デンキ</t>
    </rPh>
    <rPh sb="6" eb="8">
      <t>ジョウゲ</t>
    </rPh>
    <rPh sb="8" eb="10">
      <t>スイドウ</t>
    </rPh>
    <rPh sb="10" eb="11">
      <t>リョウ</t>
    </rPh>
    <rPh sb="12" eb="15">
      <t>ネンリョウヒ</t>
    </rPh>
    <phoneticPr fontId="3"/>
  </si>
  <si>
    <t>消耗品費等</t>
    <rPh sb="0" eb="2">
      <t>ショウモウ</t>
    </rPh>
    <rPh sb="2" eb="3">
      <t>ヒン</t>
    </rPh>
    <rPh sb="3" eb="4">
      <t>ヒ</t>
    </rPh>
    <rPh sb="4" eb="5">
      <t>トウ</t>
    </rPh>
    <phoneticPr fontId="3"/>
  </si>
  <si>
    <t>消耗品、備品、材料、印刷製本、設備等小規模修繕費</t>
    <rPh sb="0" eb="2">
      <t>ショウモウ</t>
    </rPh>
    <rPh sb="2" eb="3">
      <t>ヒン</t>
    </rPh>
    <rPh sb="4" eb="6">
      <t>ビヒン</t>
    </rPh>
    <rPh sb="7" eb="9">
      <t>ザイリョウ</t>
    </rPh>
    <rPh sb="10" eb="12">
      <t>インサツ</t>
    </rPh>
    <rPh sb="12" eb="14">
      <t>セイホン</t>
    </rPh>
    <rPh sb="15" eb="18">
      <t>セツビトウ</t>
    </rPh>
    <rPh sb="18" eb="19">
      <t>ショウ</t>
    </rPh>
    <rPh sb="19" eb="21">
      <t>キボ</t>
    </rPh>
    <rPh sb="21" eb="23">
      <t>シュウゼン</t>
    </rPh>
    <rPh sb="23" eb="24">
      <t>ヒ</t>
    </rPh>
    <phoneticPr fontId="3"/>
  </si>
  <si>
    <t>役務費等</t>
    <rPh sb="0" eb="2">
      <t>エキム</t>
    </rPh>
    <rPh sb="2" eb="3">
      <t>ヒ</t>
    </rPh>
    <rPh sb="3" eb="4">
      <t>トウ</t>
    </rPh>
    <phoneticPr fontId="3"/>
  </si>
  <si>
    <t>通信・運搬費・保険料、手数料、賃借料</t>
    <rPh sb="0" eb="2">
      <t>ツウシン</t>
    </rPh>
    <rPh sb="3" eb="5">
      <t>ウンパン</t>
    </rPh>
    <rPh sb="5" eb="6">
      <t>ヒ</t>
    </rPh>
    <rPh sb="7" eb="10">
      <t>ホケンリョウ</t>
    </rPh>
    <rPh sb="11" eb="14">
      <t>テスウリョウ</t>
    </rPh>
    <rPh sb="15" eb="18">
      <t>チンシャクリョウ</t>
    </rPh>
    <phoneticPr fontId="3"/>
  </si>
  <si>
    <t>委託費</t>
    <rPh sb="0" eb="2">
      <t>イタク</t>
    </rPh>
    <rPh sb="2" eb="3">
      <t>ヒ</t>
    </rPh>
    <phoneticPr fontId="3"/>
  </si>
  <si>
    <t>その他の経費</t>
    <rPh sb="2" eb="3">
      <t>タ</t>
    </rPh>
    <rPh sb="4" eb="6">
      <t>ケイヒ</t>
    </rPh>
    <phoneticPr fontId="3"/>
  </si>
  <si>
    <t>旅費交通費、諸謝金、雑費、負担金</t>
    <rPh sb="0" eb="2">
      <t>リョヒ</t>
    </rPh>
    <rPh sb="2" eb="5">
      <t>コウツウヒ</t>
    </rPh>
    <rPh sb="6" eb="7">
      <t>ショ</t>
    </rPh>
    <rPh sb="7" eb="9">
      <t>シャキン</t>
    </rPh>
    <rPh sb="10" eb="11">
      <t>ザツ</t>
    </rPh>
    <rPh sb="11" eb="12">
      <t>ヒ</t>
    </rPh>
    <rPh sb="13" eb="16">
      <t>フタンキン</t>
    </rPh>
    <phoneticPr fontId="3"/>
  </si>
  <si>
    <t>事業費</t>
    <rPh sb="0" eb="3">
      <t>ジギョウヒ</t>
    </rPh>
    <phoneticPr fontId="3"/>
  </si>
  <si>
    <t>小　計</t>
    <rPh sb="0" eb="1">
      <t>ショウ</t>
    </rPh>
    <rPh sb="2" eb="3">
      <t>ケイ</t>
    </rPh>
    <phoneticPr fontId="3"/>
  </si>
  <si>
    <t>消費税</t>
    <rPh sb="0" eb="3">
      <t>ショウヒゼイ</t>
    </rPh>
    <phoneticPr fontId="3"/>
  </si>
  <si>
    <t>支　出　合　計　（Ｂ）</t>
    <rPh sb="0" eb="1">
      <t>ササ</t>
    </rPh>
    <rPh sb="2" eb="3">
      <t>デ</t>
    </rPh>
    <rPh sb="4" eb="5">
      <t>ゴウ</t>
    </rPh>
    <rPh sb="6" eb="7">
      <t>ケイ</t>
    </rPh>
    <phoneticPr fontId="3"/>
  </si>
  <si>
    <t>収　支　（Ａ）－（Ｂ）</t>
    <rPh sb="0" eb="1">
      <t>オサム</t>
    </rPh>
    <rPh sb="2" eb="3">
      <t>ササ</t>
    </rPh>
    <phoneticPr fontId="3"/>
  </si>
  <si>
    <t>２　自主事業に関する収支予算書　
　　　※自主事業の財源は全て法人等の自主財源となります。（自主事業で生じる収入を含む。）</t>
    <rPh sb="2" eb="4">
      <t>ジシュ</t>
    </rPh>
    <rPh sb="4" eb="6">
      <t>ジギョウ</t>
    </rPh>
    <rPh sb="7" eb="8">
      <t>カン</t>
    </rPh>
    <rPh sb="10" eb="12">
      <t>シュウシ</t>
    </rPh>
    <rPh sb="12" eb="14">
      <t>ヨサン</t>
    </rPh>
    <rPh sb="14" eb="15">
      <t>ショ</t>
    </rPh>
    <rPh sb="21" eb="23">
      <t>ジシュ</t>
    </rPh>
    <rPh sb="23" eb="25">
      <t>ジギョウ</t>
    </rPh>
    <rPh sb="26" eb="28">
      <t>ザイゲン</t>
    </rPh>
    <rPh sb="29" eb="30">
      <t>スベ</t>
    </rPh>
    <rPh sb="31" eb="33">
      <t>ホウジン</t>
    </rPh>
    <rPh sb="33" eb="34">
      <t>トウ</t>
    </rPh>
    <rPh sb="35" eb="37">
      <t>ジシュ</t>
    </rPh>
    <rPh sb="37" eb="39">
      <t>ザイゲン</t>
    </rPh>
    <rPh sb="46" eb="48">
      <t>ジシュ</t>
    </rPh>
    <rPh sb="48" eb="50">
      <t>ジギョウ</t>
    </rPh>
    <rPh sb="51" eb="52">
      <t>ショウ</t>
    </rPh>
    <rPh sb="54" eb="56">
      <t>シュウニュウ</t>
    </rPh>
    <rPh sb="57" eb="58">
      <t>フク</t>
    </rPh>
    <phoneticPr fontId="3"/>
  </si>
  <si>
    <t>収　入　合　計　（C）</t>
    <rPh sb="0" eb="1">
      <t>オサム</t>
    </rPh>
    <rPh sb="2" eb="3">
      <t>イリ</t>
    </rPh>
    <rPh sb="4" eb="5">
      <t>ゴウ</t>
    </rPh>
    <rPh sb="6" eb="7">
      <t>ケイ</t>
    </rPh>
    <phoneticPr fontId="3"/>
  </si>
  <si>
    <t>支　出　合　計　（D）</t>
    <rPh sb="0" eb="1">
      <t>ササ</t>
    </rPh>
    <rPh sb="2" eb="3">
      <t>デ</t>
    </rPh>
    <rPh sb="4" eb="5">
      <t>ゴウ</t>
    </rPh>
    <rPh sb="6" eb="7">
      <t>ケイ</t>
    </rPh>
    <phoneticPr fontId="3"/>
  </si>
  <si>
    <t>収　支　（C）－（D）</t>
    <rPh sb="0" eb="1">
      <t>オサム</t>
    </rPh>
    <rPh sb="2" eb="3">
      <t>ササ</t>
    </rPh>
    <phoneticPr fontId="3"/>
  </si>
  <si>
    <t>納付消費税</t>
    <rPh sb="0" eb="2">
      <t>ノウフ</t>
    </rPh>
    <rPh sb="2" eb="5">
      <t>ショウヒゼイ</t>
    </rPh>
    <phoneticPr fontId="1"/>
  </si>
  <si>
    <t>納付消費税</t>
    <rPh sb="0" eb="2">
      <t>ノウフ</t>
    </rPh>
    <rPh sb="2" eb="5">
      <t>ショウヒゼイ</t>
    </rPh>
    <phoneticPr fontId="1"/>
  </si>
  <si>
    <t>◆収支予算書作成時における指定管理料の確定までのフロー</t>
    <rPh sb="1" eb="3">
      <t>シュウシ</t>
    </rPh>
    <rPh sb="3" eb="5">
      <t>ヨサン</t>
    </rPh>
    <rPh sb="5" eb="6">
      <t>ショ</t>
    </rPh>
    <rPh sb="6" eb="8">
      <t>サクセイ</t>
    </rPh>
    <rPh sb="8" eb="9">
      <t>ジ</t>
    </rPh>
    <rPh sb="13" eb="18">
      <t>シテイカンリリョウ</t>
    </rPh>
    <rPh sb="19" eb="21">
      <t>カクテイ</t>
    </rPh>
    <phoneticPr fontId="1"/>
  </si>
  <si>
    <t>１　「維持管理業務」、「事業に関する業務（自主事業は除く）」に関する収支予算書</t>
    <rPh sb="3" eb="5">
      <t>イジ</t>
    </rPh>
    <rPh sb="5" eb="7">
      <t>カンリ</t>
    </rPh>
    <rPh sb="7" eb="9">
      <t>ギョウム</t>
    </rPh>
    <rPh sb="12" eb="14">
      <t>ジギョウ</t>
    </rPh>
    <rPh sb="15" eb="16">
      <t>カン</t>
    </rPh>
    <rPh sb="18" eb="20">
      <t>ギョウム</t>
    </rPh>
    <rPh sb="21" eb="23">
      <t>ジシュ</t>
    </rPh>
    <rPh sb="23" eb="25">
      <t>ジギョウ</t>
    </rPh>
    <rPh sb="26" eb="27">
      <t>ノゾ</t>
    </rPh>
    <rPh sb="31" eb="32">
      <t>カン</t>
    </rPh>
    <rPh sb="34" eb="36">
      <t>シュウシ</t>
    </rPh>
    <rPh sb="36" eb="38">
      <t>ヨサン</t>
    </rPh>
    <rPh sb="38" eb="39">
      <t>ショ</t>
    </rPh>
    <phoneticPr fontId="3"/>
  </si>
  <si>
    <t>市からの委託料
（指定管理料）</t>
    <rPh sb="0" eb="1">
      <t>シ</t>
    </rPh>
    <rPh sb="4" eb="6">
      <t>イタク</t>
    </rPh>
    <rPh sb="6" eb="7">
      <t>リョウ</t>
    </rPh>
    <rPh sb="9" eb="11">
      <t>シテイ</t>
    </rPh>
    <rPh sb="11" eb="13">
      <t>カンリ</t>
    </rPh>
    <rPh sb="13" eb="14">
      <t>リョウ</t>
    </rPh>
    <phoneticPr fontId="3"/>
  </si>
  <si>
    <t>自主事業収入繰入金</t>
    <rPh sb="0" eb="2">
      <t>ジシュ</t>
    </rPh>
    <rPh sb="2" eb="4">
      <t>ジギョウ</t>
    </rPh>
    <rPh sb="4" eb="6">
      <t>シュウニュウ</t>
    </rPh>
    <rPh sb="6" eb="8">
      <t>クリイレ</t>
    </rPh>
    <rPh sb="8" eb="9">
      <t>キン</t>
    </rPh>
    <phoneticPr fontId="3"/>
  </si>
  <si>
    <t>その他事業収入繰入金</t>
    <rPh sb="2" eb="3">
      <t>タ</t>
    </rPh>
    <rPh sb="3" eb="5">
      <t>ジギョウ</t>
    </rPh>
    <rPh sb="5" eb="7">
      <t>シュウニュウ</t>
    </rPh>
    <rPh sb="7" eb="9">
      <t>クリイレ</t>
    </rPh>
    <rPh sb="9" eb="10">
      <t>キン</t>
    </rPh>
    <phoneticPr fontId="1"/>
  </si>
  <si>
    <t>自主事業繰出金</t>
    <rPh sb="0" eb="2">
      <t>ジシュ</t>
    </rPh>
    <rPh sb="2" eb="4">
      <t>ジギョウ</t>
    </rPh>
    <rPh sb="4" eb="6">
      <t>クリダ</t>
    </rPh>
    <rPh sb="6" eb="7">
      <t>キン</t>
    </rPh>
    <phoneticPr fontId="1"/>
  </si>
  <si>
    <t>施設に係る収支予算内訳書（2025年度）</t>
    <rPh sb="0" eb="2">
      <t>シセツ</t>
    </rPh>
    <rPh sb="3" eb="4">
      <t>カカ</t>
    </rPh>
    <rPh sb="5" eb="7">
      <t>シュウシ</t>
    </rPh>
    <rPh sb="7" eb="9">
      <t>ヨサン</t>
    </rPh>
    <rPh sb="11" eb="12">
      <t>ショ</t>
    </rPh>
    <rPh sb="17" eb="19">
      <t>ネンド</t>
    </rPh>
    <phoneticPr fontId="3"/>
  </si>
  <si>
    <t>施設に係る収支予算内訳書（2026年度）</t>
    <rPh sb="0" eb="2">
      <t>シセツ</t>
    </rPh>
    <rPh sb="3" eb="4">
      <t>カカ</t>
    </rPh>
    <rPh sb="5" eb="7">
      <t>シュウシ</t>
    </rPh>
    <rPh sb="7" eb="9">
      <t>ヨサン</t>
    </rPh>
    <rPh sb="11" eb="12">
      <t>ショ</t>
    </rPh>
    <rPh sb="17" eb="19">
      <t>ネンド</t>
    </rPh>
    <phoneticPr fontId="3"/>
  </si>
  <si>
    <t>※消費税率10％</t>
    <rPh sb="1" eb="4">
      <t>ショウヒゼイ</t>
    </rPh>
    <rPh sb="4" eb="5">
      <t>リツ</t>
    </rPh>
    <phoneticPr fontId="1"/>
  </si>
  <si>
    <t>修繕費</t>
    <rPh sb="0" eb="3">
      <t>シュウゼンヒ</t>
    </rPh>
    <phoneticPr fontId="3"/>
  </si>
  <si>
    <t>市で定めた修繕費（業務仕様書参照）</t>
    <rPh sb="0" eb="1">
      <t>シ</t>
    </rPh>
    <rPh sb="2" eb="3">
      <t>サダ</t>
    </rPh>
    <rPh sb="5" eb="8">
      <t>シュウゼンヒ</t>
    </rPh>
    <rPh sb="9" eb="11">
      <t>ギョウム</t>
    </rPh>
    <rPh sb="11" eb="14">
      <t>シヨウショ</t>
    </rPh>
    <rPh sb="14" eb="16">
      <t>サンショウ</t>
    </rPh>
    <phoneticPr fontId="3"/>
  </si>
  <si>
    <t>郡山市放課後児童クラブ</t>
    <rPh sb="0" eb="2">
      <t>コオリヤマ</t>
    </rPh>
    <rPh sb="2" eb="3">
      <t>シ</t>
    </rPh>
    <rPh sb="3" eb="6">
      <t>ホウカゴ</t>
    </rPh>
    <rPh sb="6" eb="8">
      <t>ジドウ</t>
    </rPh>
    <phoneticPr fontId="3"/>
  </si>
  <si>
    <t>施設に係る収支予算内訳書（2024年度）</t>
    <rPh sb="0" eb="2">
      <t>シセツ</t>
    </rPh>
    <rPh sb="3" eb="4">
      <t>カカ</t>
    </rPh>
    <rPh sb="5" eb="7">
      <t>シュウシ</t>
    </rPh>
    <rPh sb="7" eb="9">
      <t>ヨサン</t>
    </rPh>
    <rPh sb="9" eb="11">
      <t>ウチワケ</t>
    </rPh>
    <rPh sb="11" eb="12">
      <t>ショ</t>
    </rPh>
    <rPh sb="17" eb="19">
      <t>ネンド</t>
    </rPh>
    <phoneticPr fontId="3"/>
  </si>
  <si>
    <t>クラブ(正規職員)</t>
    <rPh sb="4" eb="6">
      <t>セイキ</t>
    </rPh>
    <rPh sb="6" eb="8">
      <t>ショクイン</t>
    </rPh>
    <phoneticPr fontId="1"/>
  </si>
  <si>
    <t>クラブ(正規職員以外)</t>
    <rPh sb="4" eb="6">
      <t>セイキ</t>
    </rPh>
    <rPh sb="6" eb="8">
      <t>ショクイン</t>
    </rPh>
    <rPh sb="8" eb="10">
      <t>イガイ</t>
    </rPh>
    <phoneticPr fontId="1"/>
  </si>
  <si>
    <t>利用料金（使用料分・延長使用料分）</t>
    <rPh sb="0" eb="2">
      <t>リヨウ</t>
    </rPh>
    <rPh sb="2" eb="4">
      <t>リョウキン</t>
    </rPh>
    <rPh sb="5" eb="8">
      <t>シヨウリョウ</t>
    </rPh>
    <rPh sb="8" eb="9">
      <t>ブン</t>
    </rPh>
    <rPh sb="10" eb="12">
      <t>エンチョウ</t>
    </rPh>
    <rPh sb="12" eb="15">
      <t>シヨウリョウ</t>
    </rPh>
    <rPh sb="15" eb="16">
      <t>ブン</t>
    </rPh>
    <phoneticPr fontId="1"/>
  </si>
  <si>
    <t>おやつ代等実費徴収金</t>
    <rPh sb="3" eb="4">
      <t>ダイ</t>
    </rPh>
    <rPh sb="4" eb="5">
      <t>トウ</t>
    </rPh>
    <rPh sb="5" eb="7">
      <t>ジッピ</t>
    </rPh>
    <rPh sb="7" eb="9">
      <t>チョウシュウ</t>
    </rPh>
    <rPh sb="9" eb="10">
      <t>キン</t>
    </rPh>
    <phoneticPr fontId="1"/>
  </si>
  <si>
    <t>本社又は支社等人件費</t>
    <rPh sb="0" eb="2">
      <t>ホンシャ</t>
    </rPh>
    <rPh sb="2" eb="3">
      <t>マタ</t>
    </rPh>
    <rPh sb="4" eb="6">
      <t>シシャ</t>
    </rPh>
    <rPh sb="6" eb="7">
      <t>トウ</t>
    </rPh>
    <rPh sb="7" eb="10">
      <t>ジンケンヒ</t>
    </rPh>
    <phoneticPr fontId="3"/>
  </si>
  <si>
    <t>事務所賃借料、事務機器貸借料、光熱水費等事務所にかかる経費</t>
    <rPh sb="0" eb="2">
      <t>ジム</t>
    </rPh>
    <rPh sb="2" eb="3">
      <t>ショ</t>
    </rPh>
    <rPh sb="3" eb="6">
      <t>チンシャクリョウ</t>
    </rPh>
    <rPh sb="7" eb="9">
      <t>ジム</t>
    </rPh>
    <rPh sb="9" eb="11">
      <t>キキ</t>
    </rPh>
    <rPh sb="11" eb="13">
      <t>タイシャク</t>
    </rPh>
    <rPh sb="13" eb="14">
      <t>リョウ</t>
    </rPh>
    <rPh sb="15" eb="19">
      <t>コウネツスイヒ</t>
    </rPh>
    <rPh sb="19" eb="20">
      <t>トウ</t>
    </rPh>
    <rPh sb="20" eb="22">
      <t>ジム</t>
    </rPh>
    <rPh sb="22" eb="23">
      <t>ショ</t>
    </rPh>
    <rPh sb="27" eb="29">
      <t>ケイヒ</t>
    </rPh>
    <phoneticPr fontId="3"/>
  </si>
  <si>
    <t>実費徴収費</t>
    <rPh sb="0" eb="2">
      <t>ジッピ</t>
    </rPh>
    <rPh sb="2" eb="4">
      <t>チョウシュウ</t>
    </rPh>
    <rPh sb="4" eb="5">
      <t>ヒ</t>
    </rPh>
    <phoneticPr fontId="3"/>
  </si>
  <si>
    <t>おやつ購入費、傷害保険料など実費徴収する経費</t>
    <rPh sb="3" eb="6">
      <t>コウニュウヒ</t>
    </rPh>
    <rPh sb="7" eb="9">
      <t>ショウガイ</t>
    </rPh>
    <rPh sb="9" eb="11">
      <t>ホケン</t>
    </rPh>
    <rPh sb="11" eb="12">
      <t>リョウ</t>
    </rPh>
    <rPh sb="14" eb="16">
      <t>ジッピ</t>
    </rPh>
    <rPh sb="16" eb="18">
      <t>チョウシュウ</t>
    </rPh>
    <rPh sb="20" eb="22">
      <t>ケイヒ</t>
    </rPh>
    <phoneticPr fontId="3"/>
  </si>
  <si>
    <t>管理運営を行っていくための直接的経費（各放課後児童クラブでかかる費用）</t>
    <rPh sb="0" eb="2">
      <t>カンリ</t>
    </rPh>
    <rPh sb="2" eb="4">
      <t>ウンエイ</t>
    </rPh>
    <rPh sb="5" eb="6">
      <t>オコナ</t>
    </rPh>
    <rPh sb="13" eb="16">
      <t>チョクセツテキ</t>
    </rPh>
    <rPh sb="16" eb="18">
      <t>ケイヒ</t>
    </rPh>
    <rPh sb="19" eb="20">
      <t>カク</t>
    </rPh>
    <rPh sb="20" eb="23">
      <t>ホウカゴ</t>
    </rPh>
    <rPh sb="23" eb="25">
      <t>ジドウ</t>
    </rPh>
    <rPh sb="32" eb="34">
      <t>ヒヨウ</t>
    </rPh>
    <phoneticPr fontId="3"/>
  </si>
  <si>
    <t>保守点検、緊急通報等</t>
    <rPh sb="0" eb="2">
      <t>ホシュ</t>
    </rPh>
    <rPh sb="2" eb="4">
      <t>テンケン</t>
    </rPh>
    <rPh sb="5" eb="7">
      <t>キンキュウ</t>
    </rPh>
    <rPh sb="7" eb="9">
      <t>ツウホウ</t>
    </rPh>
    <rPh sb="9" eb="10">
      <t>トウ</t>
    </rPh>
    <phoneticPr fontId="3"/>
  </si>
  <si>
    <t>事務局及び放課後児童クラブ以外の人件費</t>
    <rPh sb="0" eb="3">
      <t>ジムキョク</t>
    </rPh>
    <rPh sb="3" eb="4">
      <t>オヨ</t>
    </rPh>
    <rPh sb="5" eb="8">
      <t>ホウカゴ</t>
    </rPh>
    <rPh sb="8" eb="10">
      <t>ジドウ</t>
    </rPh>
    <rPh sb="13" eb="15">
      <t>イガイ</t>
    </rPh>
    <rPh sb="16" eb="19">
      <t>ジンケンヒ</t>
    </rPh>
    <phoneticPr fontId="3"/>
  </si>
  <si>
    <t>入所決定、利用料金徴収、雇用管理等事務に要する経費</t>
    <rPh sb="0" eb="2">
      <t>ニュウショ</t>
    </rPh>
    <rPh sb="2" eb="4">
      <t>ケッテイ</t>
    </rPh>
    <rPh sb="5" eb="7">
      <t>リヨウ</t>
    </rPh>
    <rPh sb="7" eb="9">
      <t>リョウキン</t>
    </rPh>
    <rPh sb="9" eb="11">
      <t>チョウシュウ</t>
    </rPh>
    <rPh sb="12" eb="14">
      <t>コヨウ</t>
    </rPh>
    <rPh sb="14" eb="16">
      <t>カンリ</t>
    </rPh>
    <rPh sb="16" eb="17">
      <t>トウ</t>
    </rPh>
    <rPh sb="17" eb="19">
      <t>ジム</t>
    </rPh>
    <rPh sb="20" eb="21">
      <t>ヨウ</t>
    </rPh>
    <rPh sb="23" eb="25">
      <t>ケイヒ</t>
    </rPh>
    <phoneticPr fontId="1"/>
  </si>
  <si>
    <t>事務局人件費(正規職員)</t>
    <rPh sb="0" eb="3">
      <t>ジムキョク</t>
    </rPh>
    <rPh sb="3" eb="6">
      <t>ジンケンヒ</t>
    </rPh>
    <rPh sb="7" eb="9">
      <t>セイキ</t>
    </rPh>
    <rPh sb="9" eb="11">
      <t>ショクイン</t>
    </rPh>
    <phoneticPr fontId="3"/>
  </si>
  <si>
    <t>事務局人件費(正規職員以外)</t>
    <rPh sb="0" eb="3">
      <t>ジムキョク</t>
    </rPh>
    <rPh sb="3" eb="6">
      <t>ジンケンヒ</t>
    </rPh>
    <rPh sb="7" eb="9">
      <t>セイキ</t>
    </rPh>
    <rPh sb="9" eb="11">
      <t>ショクイン</t>
    </rPh>
    <rPh sb="11" eb="13">
      <t>イガイ</t>
    </rPh>
    <phoneticPr fontId="3"/>
  </si>
  <si>
    <t>事務･その他に係る経費</t>
    <rPh sb="0" eb="2">
      <t>ジム</t>
    </rPh>
    <rPh sb="5" eb="6">
      <t>タ</t>
    </rPh>
    <rPh sb="7" eb="8">
      <t>カカ</t>
    </rPh>
    <rPh sb="9" eb="11">
      <t>ケイヒ</t>
    </rPh>
    <phoneticPr fontId="3"/>
  </si>
  <si>
    <t>事務所費</t>
    <rPh sb="0" eb="2">
      <t>ジム</t>
    </rPh>
    <rPh sb="2" eb="3">
      <t>ショ</t>
    </rPh>
    <rPh sb="3" eb="4">
      <t>ヒ</t>
    </rPh>
    <phoneticPr fontId="3"/>
  </si>
  <si>
    <t>事務局に配置される正規雇用職員</t>
    <rPh sb="0" eb="3">
      <t>ジムキョク</t>
    </rPh>
    <rPh sb="4" eb="6">
      <t>ハイチ</t>
    </rPh>
    <rPh sb="9" eb="11">
      <t>セイキ</t>
    </rPh>
    <rPh sb="11" eb="13">
      <t>コヨウ</t>
    </rPh>
    <rPh sb="13" eb="15">
      <t>ショクイン</t>
    </rPh>
    <phoneticPr fontId="3"/>
  </si>
  <si>
    <t>事務局に配置される嘱託職員、パート、アルバイト等</t>
    <rPh sb="0" eb="3">
      <t>ジムキョク</t>
    </rPh>
    <rPh sb="4" eb="6">
      <t>ハイチ</t>
    </rPh>
    <rPh sb="9" eb="11">
      <t>ショクタク</t>
    </rPh>
    <rPh sb="11" eb="13">
      <t>ショクイン</t>
    </rPh>
    <rPh sb="23" eb="24">
      <t>トウ</t>
    </rPh>
    <phoneticPr fontId="3"/>
  </si>
  <si>
    <t>事務費</t>
    <rPh sb="0" eb="2">
      <t>ジム</t>
    </rPh>
    <rPh sb="2" eb="3">
      <t>ヒ</t>
    </rPh>
    <phoneticPr fontId="3"/>
  </si>
  <si>
    <t>管理費</t>
    <rPh sb="0" eb="2">
      <t>カンリ</t>
    </rPh>
    <rPh sb="2" eb="3">
      <t>ヒ</t>
    </rPh>
    <phoneticPr fontId="1"/>
  </si>
  <si>
    <t>一般管理費</t>
    <rPh sb="0" eb="2">
      <t>イッパン</t>
    </rPh>
    <rPh sb="2" eb="5">
      <t>カンリヒ</t>
    </rPh>
    <phoneticPr fontId="1"/>
  </si>
  <si>
    <t>事務局及び各放課後児童クラブに配置される職員等の経費</t>
    <rPh sb="0" eb="3">
      <t>ジムキョク</t>
    </rPh>
    <rPh sb="3" eb="4">
      <t>オヨ</t>
    </rPh>
    <rPh sb="5" eb="6">
      <t>カク</t>
    </rPh>
    <rPh sb="6" eb="9">
      <t>ホウカゴ</t>
    </rPh>
    <rPh sb="9" eb="11">
      <t>ジドウ</t>
    </rPh>
    <rPh sb="15" eb="17">
      <t>ハイチ</t>
    </rPh>
    <rPh sb="20" eb="22">
      <t>ショクイン</t>
    </rPh>
    <rPh sb="22" eb="23">
      <t>トウ</t>
    </rPh>
    <rPh sb="24" eb="26">
      <t>ケイヒ</t>
    </rPh>
    <phoneticPr fontId="3"/>
  </si>
  <si>
    <t>様式15</t>
    <rPh sb="0" eb="2">
      <t>ヨウシキ</t>
    </rPh>
    <phoneticPr fontId="1"/>
  </si>
  <si>
    <t>※原則として、年度ごとに作成すること。
※事務費及び事業費の積算がわかる資料（任意様式）を添付すること。</t>
    <rPh sb="21" eb="23">
      <t>ジム</t>
    </rPh>
    <rPh sb="23" eb="24">
      <t>ヒ</t>
    </rPh>
    <phoneticPr fontId="3"/>
  </si>
  <si>
    <t>一般管理費（※）</t>
    <rPh sb="0" eb="2">
      <t>イッパン</t>
    </rPh>
    <rPh sb="2" eb="5">
      <t>カンリヒ</t>
    </rPh>
    <phoneticPr fontId="1"/>
  </si>
  <si>
    <t>※一般管理費については、項目内訳及び積算内容が確認できる資料を添付すること。</t>
    <rPh sb="1" eb="3">
      <t>イッパン</t>
    </rPh>
    <rPh sb="3" eb="6">
      <t>カンリヒ</t>
    </rPh>
    <rPh sb="12" eb="14">
      <t>コウモク</t>
    </rPh>
    <rPh sb="14" eb="16">
      <t>ウチワケ</t>
    </rPh>
    <rPh sb="16" eb="17">
      <t>オヨ</t>
    </rPh>
    <rPh sb="18" eb="20">
      <t>セキサン</t>
    </rPh>
    <rPh sb="20" eb="22">
      <t>ナイヨウ</t>
    </rPh>
    <rPh sb="23" eb="25">
      <t>カクニン</t>
    </rPh>
    <rPh sb="28" eb="30">
      <t>シリョウ</t>
    </rPh>
    <rPh sb="31" eb="33">
      <t>テンプ</t>
    </rPh>
    <phoneticPr fontId="1"/>
  </si>
  <si>
    <t>管理費</t>
    <rPh sb="0" eb="3">
      <t>カンリヒ</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</si>
</sst>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b/>
      <sz val="16"/>
      <name val="ＭＳ Ｐゴシック"/>
      <family val="3"/>
      <charset val="128"/>
    </font>
    <font>
      <b/>
      <sz val="12"/>
      <name val="ＭＳ Ｐゴシック"/>
      <family val="3"/>
      <charset val="128"/>
    </font>
    <font>
      <sz val="10"/>
      <name val="ＭＳ Ｐゴシック"/>
      <family val="3"/>
      <charset val="128"/>
    </font>
    <font>
      <sz val="12"/>
      <name val="ＭＳ 明朝"/>
      <family val="1"/>
      <charset val="128"/>
    </font>
    <font>
      <b/>
      <sz val="9"/>
      <color indexed="81"/>
      <name val="ＭＳ Ｐゴシック"/>
      <family val="3"/>
      <charset val="128"/>
    </font>
    <font>
      <sz val="18"/>
      <color theme="1"/>
      <name val="みんなの文字ゴTTh-R"/>
      <family val="3"/>
      <charset val="128"/>
    </font>
    <font>
      <b/>
      <sz val="11"/>
      <color rgb="FF00B0F0"/>
      <name val="ＭＳ Ｐゴシック"/>
      <family val="3"/>
      <charset val="128"/>
    </font>
    <font>
      <sz val="9"/>
      <color theme="1"/>
      <name val="ＭＳ Ｐゴシック"/>
      <family val="3"/>
      <charset val="128"/>
    </font>
    <font>
      <b/>
      <sz val="16"/>
      <color theme="1"/>
      <name val="ＭＳ ゴシック"/>
      <family val="3"/>
      <charset val="128"/>
    </font>
    <font>
      <sz val="11"/>
      <color theme="1"/>
      <name val="ＭＳ Ｐゴシック"/>
      <family val="3"/>
      <charset val="128"/>
    </font>
    <font>
      <sz val="12"/>
      <color theme="1"/>
      <name val="ＭＳ Ｐゴシック"/>
      <family val="3"/>
      <charset val="128"/>
    </font>
    <font>
      <sz val="10"/>
      <color theme="1"/>
      <name val="ＭＳ Ｐ明朝"/>
      <family val="1"/>
      <charset val="128"/>
    </font>
    <font>
      <sz val="8"/>
      <color theme="1"/>
      <name val="ＭＳ Ｐゴシック"/>
      <family val="3"/>
      <charset val="128"/>
    </font>
    <font>
      <sz val="10"/>
      <color theme="1"/>
      <name val="ＭＳ Ｐゴシック"/>
      <family val="3"/>
      <charset val="128"/>
    </font>
    <font>
      <sz val="12"/>
      <color theme="1"/>
      <name val="ＭＳ 明朝"/>
      <family val="1"/>
      <charset val="128"/>
    </font>
    <font>
      <b/>
      <sz val="12"/>
      <color theme="1"/>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indexed="41"/>
        <bgColor indexed="64"/>
      </patternFill>
    </fill>
    <fill>
      <patternFill patternType="solid">
        <fgColor indexed="43"/>
        <bgColor indexed="64"/>
      </patternFill>
    </fill>
    <fill>
      <patternFill patternType="solid">
        <fgColor rgb="FFFFFF00"/>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right/>
      <top style="medium">
        <color indexed="64"/>
      </top>
      <bottom/>
      <diagonal/>
    </border>
    <border>
      <left style="thin">
        <color indexed="64"/>
      </left>
      <right style="thin">
        <color indexed="64"/>
      </right>
      <top style="dotted">
        <color indexed="64"/>
      </top>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dotted">
        <color indexed="64"/>
      </bottom>
      <diagonal/>
    </border>
  </borders>
  <cellStyleXfs count="3">
    <xf numFmtId="0" fontId="0" fillId="0" borderId="0">
      <alignment vertical="center"/>
    </xf>
    <xf numFmtId="0" fontId="2" fillId="0" borderId="0">
      <alignment vertical="center"/>
    </xf>
    <xf numFmtId="38" fontId="2" fillId="0" borderId="0" applyFont="0" applyFill="0" applyBorder="0" applyAlignment="0" applyProtection="0">
      <alignment vertical="center"/>
    </xf>
  </cellStyleXfs>
  <cellXfs count="144">
    <xf numFmtId="0" fontId="0" fillId="0" borderId="0" xfId="0">
      <alignment vertical="center"/>
    </xf>
    <xf numFmtId="0" fontId="2" fillId="0" borderId="0" xfId="1" applyFont="1">
      <alignment vertical="center"/>
    </xf>
    <xf numFmtId="0" fontId="4" fillId="0" borderId="4" xfId="1" applyFont="1" applyBorder="1">
      <alignment vertical="center"/>
    </xf>
    <xf numFmtId="0" fontId="4" fillId="0" borderId="0" xfId="1" applyFont="1" applyBorder="1">
      <alignment vertical="center"/>
    </xf>
    <xf numFmtId="0" fontId="6" fillId="0" borderId="0" xfId="1" applyFont="1" applyBorder="1" applyAlignment="1">
      <alignment horizontal="left" vertical="center" wrapText="1"/>
    </xf>
    <xf numFmtId="0" fontId="2" fillId="0" borderId="0" xfId="1">
      <alignment vertical="center"/>
    </xf>
    <xf numFmtId="0" fontId="4" fillId="0" borderId="0" xfId="1" applyFont="1">
      <alignment vertical="center"/>
    </xf>
    <xf numFmtId="0" fontId="4" fillId="0" borderId="0" xfId="1" applyFont="1" applyAlignment="1">
      <alignment vertical="center" wrapText="1"/>
    </xf>
    <xf numFmtId="0" fontId="2" fillId="0" borderId="0" xfId="1" applyFont="1" applyAlignment="1">
      <alignment horizontal="right" vertical="center"/>
    </xf>
    <xf numFmtId="38" fontId="4" fillId="0" borderId="3" xfId="2" applyFont="1" applyBorder="1">
      <alignment vertical="center"/>
    </xf>
    <xf numFmtId="0" fontId="4" fillId="0" borderId="3" xfId="1" applyFont="1" applyBorder="1">
      <alignment vertical="center"/>
    </xf>
    <xf numFmtId="38" fontId="4" fillId="3" borderId="10" xfId="2" applyFont="1" applyFill="1" applyBorder="1">
      <alignment vertical="center"/>
    </xf>
    <xf numFmtId="0" fontId="4" fillId="3" borderId="11" xfId="1" applyFont="1" applyFill="1" applyBorder="1">
      <alignment vertical="center"/>
    </xf>
    <xf numFmtId="0" fontId="4" fillId="0" borderId="3" xfId="1" applyFont="1" applyBorder="1" applyAlignment="1">
      <alignment horizontal="center" vertical="center"/>
    </xf>
    <xf numFmtId="0" fontId="8" fillId="0" borderId="0" xfId="1" applyFont="1">
      <alignment vertical="center"/>
    </xf>
    <xf numFmtId="0" fontId="8" fillId="0" borderId="0" xfId="1" applyFont="1" applyAlignment="1">
      <alignment vertical="center" wrapText="1"/>
    </xf>
    <xf numFmtId="0" fontId="2" fillId="0" borderId="0" xfId="1" applyAlignment="1">
      <alignment vertical="center" wrapText="1"/>
    </xf>
    <xf numFmtId="38" fontId="4" fillId="5" borderId="3" xfId="2" applyFont="1" applyFill="1" applyBorder="1">
      <alignment vertical="center"/>
    </xf>
    <xf numFmtId="0" fontId="11" fillId="0" borderId="0" xfId="1" applyFont="1" applyAlignment="1">
      <alignment horizontal="left" vertical="center"/>
    </xf>
    <xf numFmtId="0" fontId="4" fillId="0" borderId="3" xfId="1" applyFont="1" applyBorder="1" applyAlignment="1">
      <alignment horizontal="center" vertical="center"/>
    </xf>
    <xf numFmtId="0" fontId="14" fillId="0" borderId="0" xfId="1" applyFont="1">
      <alignment vertical="center"/>
    </xf>
    <xf numFmtId="0" fontId="15" fillId="0" borderId="0" xfId="1" applyFont="1">
      <alignment vertical="center"/>
    </xf>
    <xf numFmtId="0" fontId="15" fillId="0" borderId="3" xfId="1" applyFont="1" applyBorder="1" applyAlignment="1">
      <alignment horizontal="center" vertical="center" wrapText="1"/>
    </xf>
    <xf numFmtId="0" fontId="15" fillId="0" borderId="3" xfId="1" applyFont="1" applyBorder="1" applyAlignment="1">
      <alignment horizontal="center" vertical="center"/>
    </xf>
    <xf numFmtId="0" fontId="16" fillId="0" borderId="3" xfId="1" applyFont="1" applyBorder="1" applyAlignment="1">
      <alignment vertical="center" shrinkToFit="1"/>
    </xf>
    <xf numFmtId="0" fontId="15" fillId="0" borderId="3" xfId="1" applyFont="1" applyBorder="1">
      <alignment vertical="center"/>
    </xf>
    <xf numFmtId="38" fontId="15" fillId="0" borderId="3" xfId="2" applyFont="1" applyBorder="1">
      <alignment vertical="center"/>
    </xf>
    <xf numFmtId="0" fontId="14" fillId="0" borderId="14" xfId="1" applyFont="1" applyBorder="1" applyAlignment="1">
      <alignment vertical="center" shrinkToFit="1"/>
    </xf>
    <xf numFmtId="0" fontId="17" fillId="0" borderId="23" xfId="1" applyFont="1" applyBorder="1" applyAlignment="1">
      <alignment vertical="center" shrinkToFit="1"/>
    </xf>
    <xf numFmtId="0" fontId="16" fillId="0" borderId="23" xfId="1" applyFont="1" applyBorder="1" applyAlignment="1">
      <alignment vertical="center" shrinkToFit="1"/>
    </xf>
    <xf numFmtId="0" fontId="15" fillId="0" borderId="23" xfId="1" applyFont="1" applyBorder="1">
      <alignment vertical="center"/>
    </xf>
    <xf numFmtId="38" fontId="15" fillId="0" borderId="23" xfId="2" applyFont="1" applyBorder="1">
      <alignment vertical="center"/>
    </xf>
    <xf numFmtId="0" fontId="17" fillId="0" borderId="24" xfId="1" applyFont="1" applyBorder="1" applyAlignment="1">
      <alignment vertical="center" shrinkToFit="1"/>
    </xf>
    <xf numFmtId="0" fontId="16" fillId="0" borderId="24" xfId="1" applyFont="1" applyBorder="1" applyAlignment="1">
      <alignment vertical="center" shrinkToFit="1"/>
    </xf>
    <xf numFmtId="0" fontId="15" fillId="0" borderId="24" xfId="1" applyFont="1" applyBorder="1">
      <alignment vertical="center"/>
    </xf>
    <xf numFmtId="38" fontId="15" fillId="0" borderId="24" xfId="2" applyFont="1" applyBorder="1">
      <alignment vertical="center"/>
    </xf>
    <xf numFmtId="0" fontId="14" fillId="0" borderId="15" xfId="1" applyFont="1" applyBorder="1" applyAlignment="1">
      <alignment vertical="center" shrinkToFit="1"/>
    </xf>
    <xf numFmtId="0" fontId="17" fillId="0" borderId="27" xfId="1" applyFont="1" applyBorder="1" applyAlignment="1">
      <alignment vertical="center" shrinkToFit="1"/>
    </xf>
    <xf numFmtId="0" fontId="16" fillId="0" borderId="27" xfId="1" applyFont="1" applyBorder="1" applyAlignment="1">
      <alignment vertical="center" shrinkToFit="1"/>
    </xf>
    <xf numFmtId="0" fontId="15" fillId="0" borderId="27" xfId="1" applyFont="1" applyBorder="1">
      <alignment vertical="center"/>
    </xf>
    <xf numFmtId="38" fontId="15" fillId="0" borderId="27" xfId="2" applyFont="1" applyBorder="1">
      <alignment vertical="center"/>
    </xf>
    <xf numFmtId="0" fontId="14" fillId="0" borderId="13" xfId="1" applyFont="1" applyBorder="1" applyAlignment="1">
      <alignment vertical="center" shrinkToFit="1"/>
    </xf>
    <xf numFmtId="0" fontId="16" fillId="0" borderId="13" xfId="1" applyFont="1" applyBorder="1" applyAlignment="1">
      <alignment vertical="center" shrinkToFit="1"/>
    </xf>
    <xf numFmtId="0" fontId="15" fillId="0" borderId="13" xfId="1" applyFont="1" applyBorder="1" applyAlignment="1">
      <alignment horizontal="center" vertical="center"/>
    </xf>
    <xf numFmtId="38" fontId="15" fillId="0" borderId="13" xfId="2" applyFont="1" applyBorder="1">
      <alignment vertical="center"/>
    </xf>
    <xf numFmtId="0" fontId="15" fillId="0" borderId="13" xfId="1" applyFont="1" applyBorder="1">
      <alignment vertical="center"/>
    </xf>
    <xf numFmtId="0" fontId="14" fillId="0" borderId="24" xfId="1" applyFont="1" applyBorder="1" applyAlignment="1">
      <alignment vertical="center" shrinkToFit="1"/>
    </xf>
    <xf numFmtId="0" fontId="16" fillId="0" borderId="24" xfId="1" applyFont="1" applyFill="1" applyBorder="1" applyAlignment="1">
      <alignment vertical="center" shrinkToFit="1"/>
    </xf>
    <xf numFmtId="0" fontId="15" fillId="0" borderId="24" xfId="1" applyFont="1" applyFill="1" applyBorder="1">
      <alignment vertical="center"/>
    </xf>
    <xf numFmtId="38" fontId="15" fillId="0" borderId="24" xfId="2" applyFont="1" applyFill="1" applyBorder="1">
      <alignment vertical="center"/>
    </xf>
    <xf numFmtId="0" fontId="14" fillId="0" borderId="26" xfId="1" applyFont="1" applyBorder="1" applyAlignment="1">
      <alignment vertical="center" shrinkToFit="1"/>
    </xf>
    <xf numFmtId="0" fontId="16" fillId="0" borderId="26" xfId="1" applyFont="1" applyFill="1" applyBorder="1" applyAlignment="1">
      <alignment vertical="center" shrinkToFit="1"/>
    </xf>
    <xf numFmtId="0" fontId="15" fillId="0" borderId="26" xfId="1" applyFont="1" applyBorder="1">
      <alignment vertical="center"/>
    </xf>
    <xf numFmtId="38" fontId="15" fillId="0" borderId="26" xfId="2" applyFont="1" applyBorder="1">
      <alignment vertical="center"/>
    </xf>
    <xf numFmtId="0" fontId="14" fillId="0" borderId="30" xfId="1" applyFont="1" applyBorder="1" applyAlignment="1">
      <alignment vertical="center" shrinkToFit="1"/>
    </xf>
    <xf numFmtId="0" fontId="16" fillId="0" borderId="30" xfId="1" applyFont="1" applyFill="1" applyBorder="1" applyAlignment="1">
      <alignment vertical="center" shrinkToFit="1"/>
    </xf>
    <xf numFmtId="0" fontId="15" fillId="0" borderId="30" xfId="1" applyFont="1" applyFill="1" applyBorder="1">
      <alignment vertical="center"/>
    </xf>
    <xf numFmtId="38" fontId="15" fillId="0" borderId="30" xfId="2" applyFont="1" applyFill="1" applyBorder="1">
      <alignment vertical="center"/>
    </xf>
    <xf numFmtId="0" fontId="15" fillId="0" borderId="30" xfId="1" applyFont="1" applyBorder="1">
      <alignment vertical="center"/>
    </xf>
    <xf numFmtId="0" fontId="14" fillId="0" borderId="23" xfId="1" applyFont="1" applyBorder="1" applyAlignment="1">
      <alignment vertical="center" shrinkToFit="1"/>
    </xf>
    <xf numFmtId="0" fontId="15" fillId="0" borderId="24" xfId="1" applyFont="1" applyBorder="1" applyAlignment="1">
      <alignment horizontal="center" vertical="center"/>
    </xf>
    <xf numFmtId="0" fontId="14" fillId="0" borderId="27" xfId="1" applyFont="1" applyBorder="1" applyAlignment="1">
      <alignment vertical="center" shrinkToFit="1"/>
    </xf>
    <xf numFmtId="0" fontId="16" fillId="0" borderId="27" xfId="1" applyFont="1" applyFill="1" applyBorder="1" applyAlignment="1">
      <alignment vertical="center" shrinkToFit="1"/>
    </xf>
    <xf numFmtId="0" fontId="15" fillId="0" borderId="27" xfId="1" applyFont="1" applyFill="1" applyBorder="1">
      <alignment vertical="center"/>
    </xf>
    <xf numFmtId="38" fontId="15" fillId="0" borderId="27" xfId="2" applyFont="1" applyFill="1" applyBorder="1">
      <alignment vertical="center"/>
    </xf>
    <xf numFmtId="0" fontId="18" fillId="0" borderId="13" xfId="1" applyFont="1" applyBorder="1" applyAlignment="1">
      <alignment vertical="center" shrinkToFit="1"/>
    </xf>
    <xf numFmtId="38" fontId="15" fillId="3" borderId="17" xfId="2" applyFont="1" applyFill="1" applyBorder="1">
      <alignment vertical="center"/>
    </xf>
    <xf numFmtId="0" fontId="15" fillId="3" borderId="18" xfId="1" applyFont="1" applyFill="1" applyBorder="1">
      <alignment vertical="center"/>
    </xf>
    <xf numFmtId="38" fontId="15" fillId="4" borderId="21" xfId="2" applyFont="1" applyFill="1" applyBorder="1">
      <alignment vertical="center"/>
    </xf>
    <xf numFmtId="0" fontId="15" fillId="4" borderId="22" xfId="1" applyFont="1" applyFill="1" applyBorder="1">
      <alignment vertical="center"/>
    </xf>
    <xf numFmtId="0" fontId="15" fillId="0" borderId="0" xfId="1" applyFont="1" applyFill="1" applyBorder="1" applyAlignment="1">
      <alignment horizontal="center" vertical="center"/>
    </xf>
    <xf numFmtId="38" fontId="15" fillId="0" borderId="0" xfId="2" applyFont="1" applyFill="1" applyBorder="1">
      <alignment vertical="center"/>
    </xf>
    <xf numFmtId="0" fontId="15" fillId="0" borderId="0" xfId="1" applyFont="1" applyFill="1" applyBorder="1">
      <alignment vertical="center"/>
    </xf>
    <xf numFmtId="0" fontId="15" fillId="0" borderId="0" xfId="1" applyFont="1" applyFill="1">
      <alignment vertical="center"/>
    </xf>
    <xf numFmtId="0" fontId="19" fillId="0" borderId="0" xfId="1" applyFont="1">
      <alignment vertical="center"/>
    </xf>
    <xf numFmtId="0" fontId="19" fillId="0" borderId="0" xfId="1" applyFont="1" applyAlignment="1">
      <alignment vertical="center" wrapText="1"/>
    </xf>
    <xf numFmtId="0" fontId="15" fillId="0" borderId="0" xfId="1" applyFont="1" applyAlignment="1">
      <alignment vertical="center" wrapText="1"/>
    </xf>
    <xf numFmtId="0" fontId="14" fillId="0" borderId="0" xfId="1" applyFont="1" applyAlignment="1">
      <alignment horizontal="right" vertical="center"/>
    </xf>
    <xf numFmtId="38" fontId="15" fillId="3" borderId="10" xfId="2" applyFont="1" applyFill="1" applyBorder="1">
      <alignment vertical="center"/>
    </xf>
    <xf numFmtId="0" fontId="15" fillId="3" borderId="11" xfId="1" applyFont="1" applyFill="1" applyBorder="1">
      <alignment vertical="center"/>
    </xf>
    <xf numFmtId="0" fontId="14" fillId="0" borderId="14" xfId="1" applyFont="1" applyBorder="1">
      <alignment vertical="center"/>
    </xf>
    <xf numFmtId="0" fontId="14" fillId="0" borderId="23" xfId="1" applyFont="1" applyBorder="1">
      <alignment vertical="center"/>
    </xf>
    <xf numFmtId="0" fontId="16" fillId="0" borderId="23" xfId="1" applyFont="1" applyBorder="1" applyAlignment="1">
      <alignment vertical="center" wrapText="1"/>
    </xf>
    <xf numFmtId="0" fontId="14" fillId="0" borderId="15" xfId="1" applyFont="1" applyBorder="1">
      <alignment vertical="center"/>
    </xf>
    <xf numFmtId="0" fontId="16" fillId="0" borderId="15" xfId="1" applyFont="1" applyBorder="1" applyAlignment="1">
      <alignment vertical="center" wrapText="1"/>
    </xf>
    <xf numFmtId="0" fontId="15" fillId="0" borderId="15" xfId="1" applyFont="1" applyBorder="1">
      <alignment vertical="center"/>
    </xf>
    <xf numFmtId="38" fontId="15" fillId="0" borderId="15" xfId="2" applyFont="1" applyBorder="1">
      <alignment vertical="center"/>
    </xf>
    <xf numFmtId="0" fontId="16" fillId="0" borderId="3" xfId="1" applyFont="1" applyBorder="1" applyAlignment="1">
      <alignment vertical="center" wrapText="1"/>
    </xf>
    <xf numFmtId="0" fontId="16" fillId="0" borderId="3" xfId="1" applyFont="1" applyFill="1" applyBorder="1" applyAlignment="1">
      <alignment vertical="center" wrapText="1"/>
    </xf>
    <xf numFmtId="0" fontId="18" fillId="0" borderId="13" xfId="1" applyFont="1" applyBorder="1" applyAlignment="1">
      <alignment vertical="center" wrapText="1"/>
    </xf>
    <xf numFmtId="0" fontId="15" fillId="0" borderId="0" xfId="1" applyFont="1" applyFill="1" applyBorder="1" applyAlignment="1">
      <alignment horizontal="left" vertical="center"/>
    </xf>
    <xf numFmtId="0" fontId="12" fillId="0" borderId="0" xfId="1" applyFont="1" applyAlignment="1">
      <alignment horizontal="center" vertical="center"/>
    </xf>
    <xf numFmtId="0" fontId="13" fillId="0" borderId="0" xfId="1" applyFont="1" applyAlignment="1">
      <alignment horizontal="center" vertical="center"/>
    </xf>
    <xf numFmtId="0" fontId="2" fillId="0" borderId="5" xfId="1" applyFont="1" applyBorder="1" applyAlignment="1">
      <alignment horizontal="left" vertical="center" shrinkToFit="1"/>
    </xf>
    <xf numFmtId="0" fontId="2" fillId="0" borderId="6" xfId="1" applyFont="1" applyBorder="1" applyAlignment="1">
      <alignment horizontal="left" vertical="center" shrinkToFit="1"/>
    </xf>
    <xf numFmtId="0" fontId="7" fillId="0" borderId="5" xfId="1" applyFont="1" applyFill="1" applyBorder="1" applyAlignment="1">
      <alignment horizontal="left" vertical="center" wrapText="1"/>
    </xf>
    <xf numFmtId="0" fontId="7" fillId="0" borderId="6" xfId="1" applyFont="1" applyFill="1" applyBorder="1" applyAlignment="1">
      <alignment horizontal="left" vertical="center" wrapText="1"/>
    </xf>
    <xf numFmtId="0" fontId="6" fillId="2" borderId="0" xfId="1" applyFont="1" applyFill="1" applyAlignment="1">
      <alignment horizontal="left" vertical="center" wrapText="1"/>
    </xf>
    <xf numFmtId="0" fontId="6" fillId="0" borderId="0" xfId="1" applyFont="1" applyAlignment="1">
      <alignment horizontal="left" vertical="center"/>
    </xf>
    <xf numFmtId="0" fontId="4" fillId="0" borderId="0" xfId="1" applyFont="1" applyAlignment="1">
      <alignment horizontal="left" vertical="center"/>
    </xf>
    <xf numFmtId="0" fontId="5" fillId="0" borderId="4" xfId="1" applyFont="1" applyBorder="1" applyAlignment="1">
      <alignment horizontal="left" vertical="center" wrapText="1"/>
    </xf>
    <xf numFmtId="0" fontId="2" fillId="0" borderId="5" xfId="1" applyFont="1" applyBorder="1" applyAlignment="1">
      <alignment horizontal="left" vertical="center" wrapText="1"/>
    </xf>
    <xf numFmtId="0" fontId="2" fillId="0" borderId="6" xfId="1" applyFont="1" applyBorder="1" applyAlignment="1">
      <alignment horizontal="left" vertical="center"/>
    </xf>
    <xf numFmtId="0" fontId="4" fillId="0" borderId="5" xfId="1" applyFont="1" applyBorder="1" applyAlignment="1">
      <alignment horizontal="center" vertical="center"/>
    </xf>
    <xf numFmtId="0" fontId="4" fillId="0" borderId="6" xfId="1" applyFont="1" applyBorder="1" applyAlignment="1">
      <alignment horizontal="center" vertical="center"/>
    </xf>
    <xf numFmtId="0" fontId="4" fillId="3" borderId="1"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9" xfId="1" applyFont="1" applyFill="1" applyBorder="1" applyAlignment="1">
      <alignment horizontal="center" vertical="center"/>
    </xf>
    <xf numFmtId="0" fontId="6" fillId="0" borderId="12" xfId="1" applyFont="1" applyBorder="1" applyAlignment="1">
      <alignment horizontal="left" vertical="center"/>
    </xf>
    <xf numFmtId="0" fontId="2" fillId="0" borderId="5" xfId="1" applyFont="1" applyBorder="1" applyAlignment="1">
      <alignment horizontal="left" vertical="center"/>
    </xf>
    <xf numFmtId="0" fontId="14" fillId="0" borderId="13" xfId="1" applyFont="1" applyBorder="1" applyAlignment="1">
      <alignment horizontal="left" vertical="center" shrinkToFit="1"/>
    </xf>
    <xf numFmtId="0" fontId="14" fillId="0" borderId="3" xfId="1" applyFont="1" applyBorder="1" applyAlignment="1">
      <alignment horizontal="left" vertical="center" shrinkToFit="1"/>
    </xf>
    <xf numFmtId="0" fontId="14" fillId="0" borderId="29" xfId="1" applyFont="1" applyBorder="1" applyAlignment="1">
      <alignment horizontal="left" vertical="center" shrinkToFit="1"/>
    </xf>
    <xf numFmtId="0" fontId="14" fillId="0" borderId="6" xfId="1" applyFont="1" applyBorder="1" applyAlignment="1">
      <alignment horizontal="left" vertical="center" shrinkToFit="1"/>
    </xf>
    <xf numFmtId="0" fontId="14" fillId="0" borderId="28" xfId="1" applyFont="1" applyBorder="1" applyAlignment="1">
      <alignment horizontal="left" vertical="center" shrinkToFit="1"/>
    </xf>
    <xf numFmtId="0" fontId="15" fillId="0" borderId="3" xfId="1" applyFont="1" applyBorder="1" applyAlignment="1">
      <alignment horizontal="center" vertical="center"/>
    </xf>
    <xf numFmtId="0" fontId="14" fillId="0" borderId="13" xfId="1" applyFont="1" applyBorder="1" applyAlignment="1">
      <alignment horizontal="left" vertical="center"/>
    </xf>
    <xf numFmtId="0" fontId="15" fillId="3" borderId="16" xfId="1" applyFont="1" applyFill="1" applyBorder="1" applyAlignment="1">
      <alignment horizontal="center" vertical="center"/>
    </xf>
    <xf numFmtId="0" fontId="15" fillId="3" borderId="17" xfId="1" applyFont="1" applyFill="1" applyBorder="1" applyAlignment="1">
      <alignment horizontal="center" vertical="center"/>
    </xf>
    <xf numFmtId="0" fontId="14" fillId="0" borderId="5" xfId="1" applyFont="1" applyBorder="1" applyAlignment="1">
      <alignment horizontal="center" vertical="center"/>
    </xf>
    <xf numFmtId="0" fontId="14" fillId="0" borderId="6" xfId="1" applyFont="1" applyBorder="1" applyAlignment="1">
      <alignment horizontal="center" vertical="center"/>
    </xf>
    <xf numFmtId="0" fontId="14" fillId="0" borderId="5" xfId="1" applyFont="1" applyBorder="1" applyAlignment="1">
      <alignment horizontal="left" vertical="center"/>
    </xf>
    <xf numFmtId="0" fontId="14" fillId="0" borderId="6" xfId="1" applyFont="1" applyBorder="1" applyAlignment="1">
      <alignment horizontal="left" vertical="center"/>
    </xf>
    <xf numFmtId="0" fontId="18" fillId="0" borderId="5" xfId="1" applyFont="1" applyFill="1" applyBorder="1" applyAlignment="1">
      <alignment horizontal="left" vertical="center" wrapText="1"/>
    </xf>
    <xf numFmtId="0" fontId="18" fillId="0" borderId="6" xfId="1" applyFont="1" applyFill="1" applyBorder="1" applyAlignment="1">
      <alignment horizontal="left" vertical="center" wrapText="1"/>
    </xf>
    <xf numFmtId="0" fontId="15" fillId="4" borderId="19" xfId="1" applyFont="1" applyFill="1" applyBorder="1" applyAlignment="1">
      <alignment horizontal="center" vertical="center"/>
    </xf>
    <xf numFmtId="0" fontId="15" fillId="4" borderId="20" xfId="1" applyFont="1" applyFill="1" applyBorder="1" applyAlignment="1">
      <alignment horizontal="center" vertical="center"/>
    </xf>
    <xf numFmtId="0" fontId="15" fillId="4" borderId="8" xfId="1" applyFont="1" applyFill="1" applyBorder="1" applyAlignment="1">
      <alignment horizontal="center" vertical="center"/>
    </xf>
    <xf numFmtId="0" fontId="20" fillId="2" borderId="0" xfId="1" applyFont="1" applyFill="1" applyAlignment="1">
      <alignment vertical="center" wrapText="1"/>
    </xf>
    <xf numFmtId="0" fontId="15" fillId="0" borderId="5" xfId="1" applyFont="1" applyBorder="1" applyAlignment="1">
      <alignment horizontal="center" vertical="center"/>
    </xf>
    <xf numFmtId="0" fontId="15" fillId="0" borderId="6" xfId="1" applyFont="1" applyBorder="1" applyAlignment="1">
      <alignment horizontal="center" vertical="center"/>
    </xf>
    <xf numFmtId="0" fontId="20" fillId="0" borderId="0" xfId="1" applyFont="1" applyAlignment="1">
      <alignment horizontal="left" vertical="center"/>
    </xf>
    <xf numFmtId="0" fontId="15" fillId="0" borderId="0" xfId="1" applyFont="1" applyAlignment="1">
      <alignment horizontal="left" vertical="center"/>
    </xf>
    <xf numFmtId="0" fontId="15" fillId="3" borderId="1" xfId="1" applyFont="1" applyFill="1" applyBorder="1" applyAlignment="1">
      <alignment horizontal="center" vertical="center"/>
    </xf>
    <xf numFmtId="0" fontId="15" fillId="3" borderId="2" xfId="1" applyFont="1" applyFill="1" applyBorder="1" applyAlignment="1">
      <alignment horizontal="center" vertical="center"/>
    </xf>
    <xf numFmtId="0" fontId="15" fillId="3" borderId="9" xfId="1" applyFont="1" applyFill="1" applyBorder="1" applyAlignment="1">
      <alignment horizontal="center" vertical="center"/>
    </xf>
    <xf numFmtId="0" fontId="20" fillId="0" borderId="12" xfId="1" applyFont="1" applyBorder="1" applyAlignment="1">
      <alignment horizontal="left" vertical="center"/>
    </xf>
    <xf numFmtId="0" fontId="15" fillId="0" borderId="7" xfId="1" applyFont="1" applyBorder="1" applyAlignment="1">
      <alignment horizontal="center" vertical="center"/>
    </xf>
    <xf numFmtId="0" fontId="15" fillId="0" borderId="8" xfId="1" applyFont="1" applyBorder="1" applyAlignment="1">
      <alignment horizontal="center" vertical="center"/>
    </xf>
    <xf numFmtId="0" fontId="14" fillId="0" borderId="3" xfId="1" applyFont="1" applyBorder="1" applyAlignment="1">
      <alignment horizontal="left" vertical="center"/>
    </xf>
    <xf numFmtId="0" fontId="14" fillId="0" borderId="5" xfId="1" applyFont="1" applyBorder="1" applyAlignment="1">
      <alignment vertical="center"/>
    </xf>
    <xf numFmtId="0" fontId="14" fillId="0" borderId="6" xfId="1" applyFont="1" applyBorder="1" applyAlignment="1">
      <alignment vertical="center"/>
    </xf>
    <xf numFmtId="0" fontId="19" fillId="0" borderId="25" xfId="1" applyFont="1" applyBorder="1" applyAlignment="1">
      <alignment horizontal="left" vertical="center" wrapText="1"/>
    </xf>
    <xf numFmtId="0" fontId="10" fillId="0" borderId="0" xfId="0" applyFont="1" applyAlignment="1">
      <alignment vertical="center"/>
    </xf>
  </cellXfs>
  <cellStyles count="3">
    <cellStyle name="桁区切り 2" xfId="2"/>
    <cellStyle name="標準" xfId="0" builtinId="0"/>
    <cellStyle name="標準 2" xfId="1"/>
  </cellStyles>
  <dxfs count="0"/>
  <tableStyles count="0" defaultTableStyle="TableStyleMedium2" defaultPivotStyle="PivotStyleLight16"/>
  <colors>
    <mruColors>
      <color rgb="FFFFCCFF"/>
      <color rgb="FFFF99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54429</xdr:colOff>
      <xdr:row>64</xdr:row>
      <xdr:rowOff>68036</xdr:rowOff>
    </xdr:from>
    <xdr:to>
      <xdr:col>9</xdr:col>
      <xdr:colOff>122464</xdr:colOff>
      <xdr:row>67</xdr:row>
      <xdr:rowOff>122464</xdr:rowOff>
    </xdr:to>
    <xdr:sp macro="" textlink="">
      <xdr:nvSpPr>
        <xdr:cNvPr id="4" name="テキスト ボックス 3"/>
        <xdr:cNvSpPr txBox="1"/>
      </xdr:nvSpPr>
      <xdr:spPr>
        <a:xfrm>
          <a:off x="54429" y="14763750"/>
          <a:ext cx="9293678" cy="58510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600">
              <a:solidFill>
                <a:schemeClr val="accent1"/>
              </a:solidFill>
              <a:latin typeface="みんなの文字ゴTTh-R" panose="020B0500000000000000" pitchFamily="50" charset="-128"/>
              <a:ea typeface="みんなの文字ゴTTh-R" panose="020B0500000000000000" pitchFamily="50" charset="-128"/>
            </a:rPr>
            <a:t>※</a:t>
          </a:r>
          <a:r>
            <a:rPr kumimoji="1" lang="ja-JP" altLang="en-US" sz="1600">
              <a:solidFill>
                <a:schemeClr val="accent1"/>
              </a:solidFill>
              <a:latin typeface="みんなの文字ゴTTh-R" panose="020B0500000000000000" pitchFamily="50" charset="-128"/>
              <a:ea typeface="みんなの文字ゴTTh-R" panose="020B0500000000000000" pitchFamily="50" charset="-128"/>
            </a:rPr>
            <a:t>　表示されているコメント（吹き出し）については、データ入力後に削除してください。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333375</xdr:colOff>
      <xdr:row>26</xdr:row>
      <xdr:rowOff>47625</xdr:rowOff>
    </xdr:from>
    <xdr:to>
      <xdr:col>9</xdr:col>
      <xdr:colOff>182564</xdr:colOff>
      <xdr:row>29</xdr:row>
      <xdr:rowOff>134938</xdr:rowOff>
    </xdr:to>
    <xdr:cxnSp macro="">
      <xdr:nvCxnSpPr>
        <xdr:cNvPr id="29" name="直線矢印コネクタ 28"/>
        <xdr:cNvCxnSpPr/>
      </xdr:nvCxnSpPr>
      <xdr:spPr>
        <a:xfrm flipH="1">
          <a:off x="5794375" y="4238625"/>
          <a:ext cx="531814" cy="611188"/>
        </a:xfrm>
        <a:prstGeom prst="straightConnector1">
          <a:avLst/>
        </a:prstGeom>
        <a:ln w="63500">
          <a:solidFill>
            <a:schemeClr val="accent6">
              <a:lumMod val="75000"/>
            </a:schemeClr>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333375</xdr:colOff>
      <xdr:row>11</xdr:row>
      <xdr:rowOff>29255</xdr:rowOff>
    </xdr:from>
    <xdr:to>
      <xdr:col>10</xdr:col>
      <xdr:colOff>341312</xdr:colOff>
      <xdr:row>22</xdr:row>
      <xdr:rowOff>63500</xdr:rowOff>
    </xdr:to>
    <xdr:cxnSp macro="">
      <xdr:nvCxnSpPr>
        <xdr:cNvPr id="24" name="直線矢印コネクタ 23"/>
        <xdr:cNvCxnSpPr/>
      </xdr:nvCxnSpPr>
      <xdr:spPr>
        <a:xfrm flipH="1">
          <a:off x="7159625" y="1600880"/>
          <a:ext cx="7937" cy="1955120"/>
        </a:xfrm>
        <a:prstGeom prst="straightConnector1">
          <a:avLst/>
        </a:prstGeom>
        <a:ln w="63500">
          <a:solidFill>
            <a:schemeClr val="accent6">
              <a:lumMod val="75000"/>
            </a:schemeClr>
          </a:solidFill>
          <a:headEnd w="med" len="med"/>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500063</xdr:colOff>
      <xdr:row>11</xdr:row>
      <xdr:rowOff>63500</xdr:rowOff>
    </xdr:from>
    <xdr:to>
      <xdr:col>2</xdr:col>
      <xdr:colOff>508000</xdr:colOff>
      <xdr:row>35</xdr:row>
      <xdr:rowOff>71438</xdr:rowOff>
    </xdr:to>
    <xdr:cxnSp macro="">
      <xdr:nvCxnSpPr>
        <xdr:cNvPr id="17" name="直線矢印コネクタ 16"/>
        <xdr:cNvCxnSpPr/>
      </xdr:nvCxnSpPr>
      <xdr:spPr>
        <a:xfrm flipH="1">
          <a:off x="1865313" y="1635125"/>
          <a:ext cx="7937" cy="4198938"/>
        </a:xfrm>
        <a:prstGeom prst="straightConnector1">
          <a:avLst/>
        </a:prstGeom>
        <a:ln w="63500">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466725</xdr:colOff>
      <xdr:row>3</xdr:row>
      <xdr:rowOff>161926</xdr:rowOff>
    </xdr:from>
    <xdr:to>
      <xdr:col>14</xdr:col>
      <xdr:colOff>219075</xdr:colOff>
      <xdr:row>41</xdr:row>
      <xdr:rowOff>158750</xdr:rowOff>
    </xdr:to>
    <xdr:sp macro="" textlink="">
      <xdr:nvSpPr>
        <xdr:cNvPr id="15" name="正方形/長方形 14"/>
        <xdr:cNvSpPr/>
      </xdr:nvSpPr>
      <xdr:spPr>
        <a:xfrm>
          <a:off x="4562475" y="336551"/>
          <a:ext cx="5213350" cy="6632574"/>
        </a:xfrm>
        <a:prstGeom prst="rect">
          <a:avLst/>
        </a:prstGeom>
        <a:noFill/>
        <a:ln w="28575">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174625</xdr:colOff>
      <xdr:row>4</xdr:row>
      <xdr:rowOff>19049</xdr:rowOff>
    </xdr:from>
    <xdr:to>
      <xdr:col>5</xdr:col>
      <xdr:colOff>209549</xdr:colOff>
      <xdr:row>41</xdr:row>
      <xdr:rowOff>158750</xdr:rowOff>
    </xdr:to>
    <xdr:sp macro="" textlink="">
      <xdr:nvSpPr>
        <xdr:cNvPr id="14" name="正方形/長方形 13"/>
        <xdr:cNvSpPr/>
      </xdr:nvSpPr>
      <xdr:spPr>
        <a:xfrm>
          <a:off x="174625" y="368299"/>
          <a:ext cx="3448049" cy="6600826"/>
        </a:xfrm>
        <a:prstGeom prst="rect">
          <a:avLst/>
        </a:prstGeom>
        <a:noFill/>
        <a:ln w="285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95251</xdr:colOff>
      <xdr:row>3</xdr:row>
      <xdr:rowOff>11113</xdr:rowOff>
    </xdr:from>
    <xdr:to>
      <xdr:col>4</xdr:col>
      <xdr:colOff>254000</xdr:colOff>
      <xdr:row>5</xdr:row>
      <xdr:rowOff>11113</xdr:rowOff>
    </xdr:to>
    <xdr:sp macro="" textlink="">
      <xdr:nvSpPr>
        <xdr:cNvPr id="2" name="テキスト ボックス 1"/>
        <xdr:cNvSpPr txBox="1"/>
      </xdr:nvSpPr>
      <xdr:spPr>
        <a:xfrm>
          <a:off x="777876" y="185738"/>
          <a:ext cx="2206624" cy="349250"/>
        </a:xfrm>
        <a:prstGeom prst="rect">
          <a:avLst/>
        </a:prstGeom>
        <a:solidFill>
          <a:srgbClr val="00B0F0"/>
        </a:solidFill>
        <a:ln w="381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solidFill>
                <a:schemeClr val="bg1"/>
              </a:solidFill>
              <a:latin typeface="みんなの文字ゴTTh-R" panose="020B0500000000000000" pitchFamily="50" charset="-128"/>
              <a:ea typeface="みんなの文字ゴTTh-R" panose="020B0500000000000000" pitchFamily="50" charset="-128"/>
            </a:rPr>
            <a:t>指定管理業務会計</a:t>
          </a:r>
        </a:p>
      </xdr:txBody>
    </xdr:sp>
    <xdr:clientData/>
  </xdr:twoCellAnchor>
  <xdr:twoCellAnchor>
    <xdr:from>
      <xdr:col>8</xdr:col>
      <xdr:colOff>555625</xdr:colOff>
      <xdr:row>3</xdr:row>
      <xdr:rowOff>16328</xdr:rowOff>
    </xdr:from>
    <xdr:to>
      <xdr:col>12</xdr:col>
      <xdr:colOff>142875</xdr:colOff>
      <xdr:row>5</xdr:row>
      <xdr:rowOff>16328</xdr:rowOff>
    </xdr:to>
    <xdr:sp macro="" textlink="">
      <xdr:nvSpPr>
        <xdr:cNvPr id="3" name="テキスト ボックス 2"/>
        <xdr:cNvSpPr txBox="1"/>
      </xdr:nvSpPr>
      <xdr:spPr>
        <a:xfrm>
          <a:off x="6016625" y="190953"/>
          <a:ext cx="2317750" cy="349250"/>
        </a:xfrm>
        <a:prstGeom prst="rect">
          <a:avLst/>
        </a:prstGeom>
        <a:solidFill>
          <a:schemeClr val="accent6">
            <a:lumMod val="20000"/>
            <a:lumOff val="80000"/>
          </a:schemeClr>
        </a:solidFill>
        <a:ln w="3810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solidFill>
                <a:sysClr val="windowText" lastClr="000000"/>
              </a:solidFill>
              <a:latin typeface="みんなの文字ゴTTh-R" panose="020B0500000000000000" pitchFamily="50" charset="-128"/>
              <a:ea typeface="みんなの文字ゴTTh-R" panose="020B0500000000000000" pitchFamily="50" charset="-128"/>
            </a:rPr>
            <a:t>自主事業会計</a:t>
          </a:r>
        </a:p>
      </xdr:txBody>
    </xdr:sp>
    <xdr:clientData/>
  </xdr:twoCellAnchor>
  <xdr:twoCellAnchor>
    <xdr:from>
      <xdr:col>1</xdr:col>
      <xdr:colOff>185737</xdr:colOff>
      <xdr:row>8</xdr:row>
      <xdr:rowOff>19050</xdr:rowOff>
    </xdr:from>
    <xdr:to>
      <xdr:col>4</xdr:col>
      <xdr:colOff>182563</xdr:colOff>
      <xdr:row>11</xdr:row>
      <xdr:rowOff>19050</xdr:rowOff>
    </xdr:to>
    <xdr:sp macro="" textlink="">
      <xdr:nvSpPr>
        <xdr:cNvPr id="4" name="角丸四角形 3"/>
        <xdr:cNvSpPr/>
      </xdr:nvSpPr>
      <xdr:spPr>
        <a:xfrm>
          <a:off x="868362" y="1066800"/>
          <a:ext cx="2044701" cy="52387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みんなの文字ゴTTh-R" panose="020B0500000000000000" pitchFamily="50" charset="-128"/>
              <a:ea typeface="みんなの文字ゴTTh-R" panose="020B0500000000000000" pitchFamily="50" charset="-128"/>
            </a:rPr>
            <a:t>①支出額の確定</a:t>
          </a:r>
        </a:p>
      </xdr:txBody>
    </xdr:sp>
    <xdr:clientData/>
  </xdr:twoCellAnchor>
  <xdr:twoCellAnchor>
    <xdr:from>
      <xdr:col>9</xdr:col>
      <xdr:colOff>0</xdr:colOff>
      <xdr:row>8</xdr:row>
      <xdr:rowOff>19050</xdr:rowOff>
    </xdr:from>
    <xdr:to>
      <xdr:col>12</xdr:col>
      <xdr:colOff>0</xdr:colOff>
      <xdr:row>11</xdr:row>
      <xdr:rowOff>9525</xdr:rowOff>
    </xdr:to>
    <xdr:sp macro="" textlink="">
      <xdr:nvSpPr>
        <xdr:cNvPr id="5" name="角丸四角形 4"/>
        <xdr:cNvSpPr/>
      </xdr:nvSpPr>
      <xdr:spPr>
        <a:xfrm>
          <a:off x="6143625" y="1066800"/>
          <a:ext cx="2047875" cy="514350"/>
        </a:xfrm>
        <a:prstGeom prst="roundRect">
          <a:avLst/>
        </a:prstGeom>
        <a:solidFill>
          <a:schemeClr val="accent6">
            <a:lumMod val="20000"/>
            <a:lumOff val="80000"/>
          </a:schemeClr>
        </a:solidFill>
        <a:ln>
          <a:solidFill>
            <a:schemeClr val="accent6">
              <a:lumMod val="75000"/>
            </a:schemeClr>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kumimoji="1" lang="ja-JP" altLang="en-US" sz="1100">
              <a:latin typeface="みんなの文字ゴTTh-R" panose="020B0500000000000000" pitchFamily="50" charset="-128"/>
              <a:ea typeface="みんなの文字ゴTTh-R" panose="020B0500000000000000" pitchFamily="50" charset="-128"/>
            </a:rPr>
            <a:t>支出額の確定</a:t>
          </a:r>
        </a:p>
      </xdr:txBody>
    </xdr:sp>
    <xdr:clientData/>
  </xdr:twoCellAnchor>
  <xdr:twoCellAnchor>
    <xdr:from>
      <xdr:col>9</xdr:col>
      <xdr:colOff>9525</xdr:colOff>
      <xdr:row>15</xdr:row>
      <xdr:rowOff>11112</xdr:rowOff>
    </xdr:from>
    <xdr:to>
      <xdr:col>12</xdr:col>
      <xdr:colOff>0</xdr:colOff>
      <xdr:row>18</xdr:row>
      <xdr:rowOff>11112</xdr:rowOff>
    </xdr:to>
    <xdr:sp macro="" textlink="">
      <xdr:nvSpPr>
        <xdr:cNvPr id="7" name="角丸四角形 6"/>
        <xdr:cNvSpPr/>
      </xdr:nvSpPr>
      <xdr:spPr>
        <a:xfrm>
          <a:off x="6153150" y="2281237"/>
          <a:ext cx="2038350" cy="523875"/>
        </a:xfrm>
        <a:prstGeom prst="roundRect">
          <a:avLst/>
        </a:prstGeom>
        <a:solidFill>
          <a:schemeClr val="accent6">
            <a:lumMod val="20000"/>
            <a:lumOff val="80000"/>
          </a:schemeClr>
        </a:solidFill>
        <a:ln>
          <a:solidFill>
            <a:schemeClr val="accent6">
              <a:lumMod val="75000"/>
            </a:schemeClr>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kumimoji="1" lang="ja-JP" altLang="en-US" sz="1100">
              <a:latin typeface="みんなの文字ゴTTh-R" panose="020B0500000000000000" pitchFamily="50" charset="-128"/>
              <a:ea typeface="みんなの文字ゴTTh-R" panose="020B0500000000000000" pitchFamily="50" charset="-128"/>
            </a:rPr>
            <a:t>収入額の確定</a:t>
          </a:r>
        </a:p>
      </xdr:txBody>
    </xdr:sp>
    <xdr:clientData/>
  </xdr:twoCellAnchor>
  <xdr:twoCellAnchor>
    <xdr:from>
      <xdr:col>9</xdr:col>
      <xdr:colOff>15875</xdr:colOff>
      <xdr:row>22</xdr:row>
      <xdr:rowOff>155575</xdr:rowOff>
    </xdr:from>
    <xdr:to>
      <xdr:col>12</xdr:col>
      <xdr:colOff>15875</xdr:colOff>
      <xdr:row>25</xdr:row>
      <xdr:rowOff>146050</xdr:rowOff>
    </xdr:to>
    <xdr:sp macro="" textlink="">
      <xdr:nvSpPr>
        <xdr:cNvPr id="8" name="角丸四角形 7"/>
        <xdr:cNvSpPr/>
      </xdr:nvSpPr>
      <xdr:spPr>
        <a:xfrm>
          <a:off x="6159500" y="3648075"/>
          <a:ext cx="2047875" cy="514350"/>
        </a:xfrm>
        <a:prstGeom prst="roundRect">
          <a:avLst/>
        </a:prstGeom>
        <a:solidFill>
          <a:schemeClr val="accent6">
            <a:lumMod val="20000"/>
            <a:lumOff val="80000"/>
          </a:schemeClr>
        </a:solidFill>
        <a:ln w="63500">
          <a:solidFill>
            <a:schemeClr val="accent6">
              <a:lumMod val="75000"/>
            </a:schemeClr>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kumimoji="1" lang="ja-JP" altLang="en-US" sz="1100">
              <a:solidFill>
                <a:srgbClr val="FF0000"/>
              </a:solidFill>
              <a:latin typeface="みんなの文字ゴTTh-R" panose="020B0500000000000000" pitchFamily="50" charset="-128"/>
              <a:ea typeface="みんなの文字ゴTTh-R" panose="020B0500000000000000" pitchFamily="50" charset="-128"/>
            </a:rPr>
            <a:t>収益の取り扱いの判断</a:t>
          </a:r>
        </a:p>
      </xdr:txBody>
    </xdr:sp>
    <xdr:clientData/>
  </xdr:twoCellAnchor>
  <xdr:twoCellAnchor>
    <xdr:from>
      <xdr:col>7</xdr:col>
      <xdr:colOff>15874</xdr:colOff>
      <xdr:row>30</xdr:row>
      <xdr:rowOff>12699</xdr:rowOff>
    </xdr:from>
    <xdr:to>
      <xdr:col>10</xdr:col>
      <xdr:colOff>206375</xdr:colOff>
      <xdr:row>34</xdr:row>
      <xdr:rowOff>7938</xdr:rowOff>
    </xdr:to>
    <xdr:sp macro="" textlink="">
      <xdr:nvSpPr>
        <xdr:cNvPr id="10" name="角丸四角形 9"/>
        <xdr:cNvSpPr/>
      </xdr:nvSpPr>
      <xdr:spPr>
        <a:xfrm>
          <a:off x="4794249" y="4902199"/>
          <a:ext cx="2238376" cy="693739"/>
        </a:xfrm>
        <a:prstGeom prst="roundRect">
          <a:avLst/>
        </a:prstGeom>
        <a:solidFill>
          <a:schemeClr val="accent6">
            <a:lumMod val="20000"/>
            <a:lumOff val="80000"/>
          </a:schemeClr>
        </a:solidFill>
        <a:ln>
          <a:solidFill>
            <a:schemeClr val="accent6">
              <a:lumMod val="75000"/>
            </a:schemeClr>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kumimoji="1" lang="ja-JP" altLang="en-US" sz="1100">
              <a:latin typeface="みんなの文字ゴTTh-R" panose="020B0500000000000000" pitchFamily="50" charset="-128"/>
              <a:ea typeface="みんなの文字ゴTTh-R" panose="020B0500000000000000" pitchFamily="50" charset="-128"/>
            </a:rPr>
            <a:t>指定管理業務会計に繰り出し</a:t>
          </a:r>
          <a:endParaRPr kumimoji="1" lang="en-US" altLang="ja-JP" sz="1100">
            <a:latin typeface="みんなの文字ゴTTh-R" panose="020B0500000000000000" pitchFamily="50" charset="-128"/>
            <a:ea typeface="みんなの文字ゴTTh-R" panose="020B0500000000000000" pitchFamily="50" charset="-128"/>
          </a:endParaRPr>
        </a:p>
        <a:p>
          <a:pPr algn="ctr"/>
          <a:r>
            <a:rPr kumimoji="1" lang="ja-JP" altLang="en-US" sz="1100">
              <a:latin typeface="みんなの文字ゴTTh-R" panose="020B0500000000000000" pitchFamily="50" charset="-128"/>
              <a:ea typeface="みんなの文字ゴTTh-R" panose="020B0500000000000000" pitchFamily="50" charset="-128"/>
            </a:rPr>
            <a:t>（全部、一部など）</a:t>
          </a:r>
        </a:p>
      </xdr:txBody>
    </xdr:sp>
    <xdr:clientData/>
  </xdr:twoCellAnchor>
  <xdr:twoCellAnchor>
    <xdr:from>
      <xdr:col>11</xdr:col>
      <xdr:colOff>9525</xdr:colOff>
      <xdr:row>29</xdr:row>
      <xdr:rowOff>171449</xdr:rowOff>
    </xdr:from>
    <xdr:to>
      <xdr:col>13</xdr:col>
      <xdr:colOff>676275</xdr:colOff>
      <xdr:row>34</xdr:row>
      <xdr:rowOff>4762</xdr:rowOff>
    </xdr:to>
    <xdr:sp macro="" textlink="">
      <xdr:nvSpPr>
        <xdr:cNvPr id="11" name="角丸四角形 10"/>
        <xdr:cNvSpPr/>
      </xdr:nvSpPr>
      <xdr:spPr>
        <a:xfrm>
          <a:off x="7553325" y="5257799"/>
          <a:ext cx="2038350" cy="690563"/>
        </a:xfrm>
        <a:prstGeom prst="roundRect">
          <a:avLst/>
        </a:prstGeom>
        <a:solidFill>
          <a:schemeClr val="accent6">
            <a:lumMod val="20000"/>
            <a:lumOff val="80000"/>
          </a:schemeClr>
        </a:solidFill>
        <a:ln>
          <a:solidFill>
            <a:schemeClr val="accent6">
              <a:lumMod val="75000"/>
            </a:schemeClr>
          </a:solidFill>
        </a:ln>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ctr"/>
          <a:r>
            <a:rPr kumimoji="1" lang="ja-JP" altLang="en-US" sz="1100">
              <a:latin typeface="みんなの文字ゴTTh-R" panose="020B0500000000000000" pitchFamily="50" charset="-128"/>
              <a:ea typeface="みんなの文字ゴTTh-R" panose="020B0500000000000000" pitchFamily="50" charset="-128"/>
            </a:rPr>
            <a:t>指定管理者の収入</a:t>
          </a:r>
          <a:endParaRPr kumimoji="1" lang="en-US" altLang="ja-JP" sz="1100">
            <a:latin typeface="みんなの文字ゴTTh-R" panose="020B0500000000000000" pitchFamily="50" charset="-128"/>
            <a:ea typeface="みんなの文字ゴTTh-R" panose="020B0500000000000000" pitchFamily="50" charset="-128"/>
          </a:endParaRPr>
        </a:p>
        <a:p>
          <a:pPr algn="ctr"/>
          <a:r>
            <a:rPr kumimoji="1" lang="ja-JP" altLang="en-US" sz="1100">
              <a:latin typeface="みんなの文字ゴTTh-R" panose="020B0500000000000000" pitchFamily="50" charset="-128"/>
              <a:ea typeface="みんなの文字ゴTTh-R" panose="020B0500000000000000" pitchFamily="50" charset="-128"/>
            </a:rPr>
            <a:t>（全部、一部など）</a:t>
          </a:r>
        </a:p>
      </xdr:txBody>
    </xdr:sp>
    <xdr:clientData/>
  </xdr:twoCellAnchor>
  <xdr:twoCellAnchor>
    <xdr:from>
      <xdr:col>1</xdr:col>
      <xdr:colOff>158751</xdr:colOff>
      <xdr:row>20</xdr:row>
      <xdr:rowOff>19050</xdr:rowOff>
    </xdr:from>
    <xdr:to>
      <xdr:col>4</xdr:col>
      <xdr:colOff>158751</xdr:colOff>
      <xdr:row>25</xdr:row>
      <xdr:rowOff>19051</xdr:rowOff>
    </xdr:to>
    <xdr:sp macro="" textlink="">
      <xdr:nvSpPr>
        <xdr:cNvPr id="12" name="角丸四角形 11"/>
        <xdr:cNvSpPr/>
      </xdr:nvSpPr>
      <xdr:spPr>
        <a:xfrm>
          <a:off x="841376" y="3162300"/>
          <a:ext cx="2047875" cy="873126"/>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u="none">
              <a:solidFill>
                <a:sysClr val="windowText" lastClr="000000"/>
              </a:solidFill>
              <a:latin typeface="みんなの文字ゴTTh-R" panose="020B0500000000000000" pitchFamily="50" charset="-128"/>
              <a:ea typeface="みんなの文字ゴTTh-R" panose="020B0500000000000000" pitchFamily="50" charset="-128"/>
            </a:rPr>
            <a:t>②</a:t>
          </a:r>
          <a:r>
            <a:rPr kumimoji="1" lang="ja-JP" altLang="en-US" sz="1100" u="sng">
              <a:solidFill>
                <a:sysClr val="windowText" lastClr="000000"/>
              </a:solidFill>
              <a:latin typeface="みんなの文字ゴTTh-R" panose="020B0500000000000000" pitchFamily="50" charset="-128"/>
              <a:ea typeface="みんなの文字ゴTTh-R" panose="020B0500000000000000" pitchFamily="50" charset="-128"/>
            </a:rPr>
            <a:t>指定管理料を除く</a:t>
          </a:r>
          <a:endParaRPr kumimoji="1" lang="en-US" altLang="ja-JP" sz="1100" u="sng">
            <a:solidFill>
              <a:sysClr val="windowText" lastClr="000000"/>
            </a:solidFill>
            <a:latin typeface="みんなの文字ゴTTh-R" panose="020B0500000000000000" pitchFamily="50" charset="-128"/>
            <a:ea typeface="みんなの文字ゴTTh-R" panose="020B0500000000000000" pitchFamily="50" charset="-128"/>
          </a:endParaRPr>
        </a:p>
        <a:p>
          <a:pPr algn="ctr"/>
          <a:r>
            <a:rPr kumimoji="1" lang="ja-JP" altLang="en-US" sz="1100">
              <a:solidFill>
                <a:sysClr val="windowText" lastClr="000000"/>
              </a:solidFill>
              <a:latin typeface="みんなの文字ゴTTh-R" panose="020B0500000000000000" pitchFamily="50" charset="-128"/>
              <a:ea typeface="みんなの文字ゴTTh-R" panose="020B0500000000000000" pitchFamily="50" charset="-128"/>
            </a:rPr>
            <a:t>収入額の確定</a:t>
          </a:r>
          <a:endParaRPr kumimoji="1" lang="en-US" altLang="ja-JP" sz="1100">
            <a:solidFill>
              <a:sysClr val="windowText" lastClr="000000"/>
            </a:solidFill>
            <a:latin typeface="みんなの文字ゴTTh-R" panose="020B0500000000000000" pitchFamily="50" charset="-128"/>
            <a:ea typeface="みんなの文字ゴTTh-R" panose="020B0500000000000000" pitchFamily="50" charset="-128"/>
          </a:endParaRPr>
        </a:p>
        <a:p>
          <a:pPr algn="ctr"/>
          <a:r>
            <a:rPr kumimoji="1" lang="ja-JP" altLang="en-US" sz="1100">
              <a:solidFill>
                <a:sysClr val="windowText" lastClr="000000"/>
              </a:solidFill>
              <a:latin typeface="みんなの文字ゴTTh-R" panose="020B0500000000000000" pitchFamily="50" charset="-128"/>
              <a:ea typeface="みんなの文字ゴTTh-R" panose="020B0500000000000000" pitchFamily="50" charset="-128"/>
            </a:rPr>
            <a:t>（</a:t>
          </a:r>
          <a:r>
            <a:rPr kumimoji="1" lang="en-US" altLang="ja-JP" sz="1100">
              <a:solidFill>
                <a:sysClr val="windowText" lastClr="000000"/>
              </a:solidFill>
              <a:latin typeface="みんなの文字ゴTTh-R" panose="020B0500000000000000" pitchFamily="50" charset="-128"/>
              <a:ea typeface="みんなの文字ゴTTh-R" panose="020B0500000000000000" pitchFamily="50" charset="-128"/>
            </a:rPr>
            <a:t>※</a:t>
          </a:r>
          <a:r>
            <a:rPr kumimoji="1" lang="ja-JP" altLang="en-US" sz="1100">
              <a:solidFill>
                <a:sysClr val="windowText" lastClr="000000"/>
              </a:solidFill>
              <a:latin typeface="みんなの文字ゴTTh-R" panose="020B0500000000000000" pitchFamily="50" charset="-128"/>
              <a:ea typeface="みんなの文字ゴTTh-R" panose="020B0500000000000000" pitchFamily="50" charset="-128"/>
            </a:rPr>
            <a:t>他会計繰入を含む）</a:t>
          </a:r>
          <a:endParaRPr kumimoji="1" lang="en-US" altLang="ja-JP" sz="1100">
            <a:solidFill>
              <a:sysClr val="windowText" lastClr="000000"/>
            </a:solidFill>
            <a:latin typeface="みんなの文字ゴTTh-R" panose="020B0500000000000000" pitchFamily="50" charset="-128"/>
            <a:ea typeface="みんなの文字ゴTTh-R" panose="020B0500000000000000" pitchFamily="50" charset="-128"/>
          </a:endParaRPr>
        </a:p>
      </xdr:txBody>
    </xdr:sp>
    <xdr:clientData/>
  </xdr:twoCellAnchor>
  <xdr:twoCellAnchor>
    <xdr:from>
      <xdr:col>1</xdr:col>
      <xdr:colOff>168273</xdr:colOff>
      <xdr:row>35</xdr:row>
      <xdr:rowOff>169860</xdr:rowOff>
    </xdr:from>
    <xdr:to>
      <xdr:col>4</xdr:col>
      <xdr:colOff>168274</xdr:colOff>
      <xdr:row>39</xdr:row>
      <xdr:rowOff>160335</xdr:rowOff>
    </xdr:to>
    <xdr:sp macro="" textlink="">
      <xdr:nvSpPr>
        <xdr:cNvPr id="13" name="角丸四角形 12"/>
        <xdr:cNvSpPr/>
      </xdr:nvSpPr>
      <xdr:spPr>
        <a:xfrm>
          <a:off x="854073" y="6284910"/>
          <a:ext cx="2057401" cy="676275"/>
        </a:xfrm>
        <a:prstGeom prst="roundRect">
          <a:avLst/>
        </a:prstGeom>
        <a:solidFill>
          <a:schemeClr val="accent1">
            <a:lumMod val="20000"/>
            <a:lumOff val="80000"/>
          </a:schemeClr>
        </a:solidFill>
        <a:ln w="635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みんなの文字ゴTTh-R" panose="020B0500000000000000" pitchFamily="50" charset="-128"/>
              <a:ea typeface="みんなの文字ゴTTh-R" panose="020B0500000000000000" pitchFamily="50" charset="-128"/>
            </a:rPr>
            <a:t>③（＝①－②）</a:t>
          </a:r>
          <a:endParaRPr kumimoji="1" lang="en-US" altLang="ja-JP" sz="1100">
            <a:solidFill>
              <a:sysClr val="windowText" lastClr="000000"/>
            </a:solidFill>
            <a:latin typeface="みんなの文字ゴTTh-R" panose="020B0500000000000000" pitchFamily="50" charset="-128"/>
            <a:ea typeface="みんなの文字ゴTTh-R" panose="020B0500000000000000" pitchFamily="50" charset="-128"/>
          </a:endParaRPr>
        </a:p>
        <a:p>
          <a:pPr algn="ctr"/>
          <a:r>
            <a:rPr kumimoji="1" lang="ja-JP" altLang="en-US" sz="1100">
              <a:solidFill>
                <a:srgbClr val="FF0000"/>
              </a:solidFill>
              <a:latin typeface="みんなの文字ゴTTh-R" panose="020B0500000000000000" pitchFamily="50" charset="-128"/>
              <a:ea typeface="みんなの文字ゴTTh-R" panose="020B0500000000000000" pitchFamily="50" charset="-128"/>
            </a:rPr>
            <a:t>指定管理料の確定</a:t>
          </a:r>
        </a:p>
      </xdr:txBody>
    </xdr:sp>
    <xdr:clientData/>
  </xdr:twoCellAnchor>
  <xdr:twoCellAnchor>
    <xdr:from>
      <xdr:col>11</xdr:col>
      <xdr:colOff>563562</xdr:colOff>
      <xdr:row>26</xdr:row>
      <xdr:rowOff>47625</xdr:rowOff>
    </xdr:from>
    <xdr:to>
      <xdr:col>12</xdr:col>
      <xdr:colOff>388938</xdr:colOff>
      <xdr:row>29</xdr:row>
      <xdr:rowOff>134938</xdr:rowOff>
    </xdr:to>
    <xdr:cxnSp macro="">
      <xdr:nvCxnSpPr>
        <xdr:cNvPr id="26" name="直線矢印コネクタ 25"/>
        <xdr:cNvCxnSpPr/>
      </xdr:nvCxnSpPr>
      <xdr:spPr>
        <a:xfrm>
          <a:off x="8072437" y="4238625"/>
          <a:ext cx="508001" cy="611188"/>
        </a:xfrm>
        <a:prstGeom prst="straightConnector1">
          <a:avLst/>
        </a:prstGeom>
        <a:ln w="63500">
          <a:solidFill>
            <a:schemeClr val="accent6">
              <a:lumMod val="75000"/>
            </a:schemeClr>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238125</xdr:colOff>
      <xdr:row>22</xdr:row>
      <xdr:rowOff>150813</xdr:rowOff>
    </xdr:from>
    <xdr:to>
      <xdr:col>6</xdr:col>
      <xdr:colOff>603250</xdr:colOff>
      <xdr:row>32</xdr:row>
      <xdr:rowOff>7939</xdr:rowOff>
    </xdr:to>
    <xdr:cxnSp macro="">
      <xdr:nvCxnSpPr>
        <xdr:cNvPr id="27" name="直線矢印コネクタ 26"/>
        <xdr:cNvCxnSpPr/>
      </xdr:nvCxnSpPr>
      <xdr:spPr>
        <a:xfrm flipH="1" flipV="1">
          <a:off x="2968625" y="3643313"/>
          <a:ext cx="1730375" cy="1603376"/>
        </a:xfrm>
        <a:prstGeom prst="straightConnector1">
          <a:avLst/>
        </a:prstGeom>
        <a:ln w="76200" cmpd="sng">
          <a:solidFill>
            <a:srgbClr val="FF0000"/>
          </a:solidFill>
          <a:tailEnd type="triangle" w="lg" len="lg"/>
        </a:ln>
        <a:scene3d>
          <a:camera prst="orthographicFront"/>
          <a:lightRig rig="threePt" dir="t"/>
        </a:scene3d>
        <a:sp3d prstMaterial="matte"/>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U112"/>
  <sheetViews>
    <sheetView tabSelected="1" view="pageBreakPreview" topLeftCell="A21" zoomScaleNormal="100" zoomScaleSheetLayoutView="100" workbookViewId="0">
      <selection activeCell="P31" sqref="P31"/>
    </sheetView>
  </sheetViews>
  <sheetFormatPr defaultRowHeight="13.5" x14ac:dyDescent="0.15"/>
  <cols>
    <col min="1" max="1" width="2.875" style="5" customWidth="1"/>
    <col min="2" max="2" width="3" style="5" customWidth="1"/>
    <col min="3" max="3" width="13.5" style="5" customWidth="1"/>
    <col min="4" max="4" width="41.125" style="16" customWidth="1"/>
    <col min="5" max="5" width="25.375" style="5" customWidth="1"/>
    <col min="6" max="6" width="16.625" style="5" customWidth="1"/>
    <col min="7" max="7" width="12.625" style="5" customWidth="1"/>
    <col min="8" max="8" width="2.875" style="5" customWidth="1"/>
    <col min="9" max="9" width="3" style="5" customWidth="1"/>
    <col min="10" max="10" width="13.5" style="5" customWidth="1"/>
    <col min="11" max="11" width="41.125" style="16" customWidth="1"/>
    <col min="12" max="12" width="25.375" style="5" customWidth="1"/>
    <col min="13" max="13" width="16.625" style="5" customWidth="1"/>
    <col min="14" max="14" width="12.625" style="5" customWidth="1"/>
    <col min="15" max="15" width="2.875" style="5" customWidth="1"/>
    <col min="16" max="16" width="3" style="5" customWidth="1"/>
    <col min="17" max="17" width="13.5" style="5" customWidth="1"/>
    <col min="18" max="18" width="41.125" style="16" customWidth="1"/>
    <col min="19" max="19" width="25.375" style="5" customWidth="1"/>
    <col min="20" max="20" width="16.625" style="5" customWidth="1"/>
    <col min="21" max="21" width="12.625" style="5" customWidth="1"/>
    <col min="22" max="16384" width="9" style="5"/>
  </cols>
  <sheetData>
    <row r="1" spans="1:21" s="20" customFormat="1" ht="30" customHeight="1" x14ac:dyDescent="0.15">
      <c r="A1" s="91" t="s">
        <v>74</v>
      </c>
      <c r="B1" s="91"/>
      <c r="C1" s="92" t="s">
        <v>51</v>
      </c>
      <c r="D1" s="92"/>
      <c r="E1" s="92"/>
      <c r="F1" s="92"/>
      <c r="G1" s="92"/>
      <c r="H1" s="91" t="s">
        <v>74</v>
      </c>
      <c r="I1" s="91"/>
      <c r="J1" s="92" t="s">
        <v>45</v>
      </c>
      <c r="K1" s="92"/>
      <c r="L1" s="92"/>
      <c r="M1" s="92"/>
      <c r="N1" s="92"/>
      <c r="O1" s="91" t="s">
        <v>74</v>
      </c>
      <c r="P1" s="91"/>
      <c r="Q1" s="92" t="s">
        <v>46</v>
      </c>
      <c r="R1" s="92"/>
      <c r="S1" s="92"/>
      <c r="T1" s="92"/>
      <c r="U1" s="92"/>
    </row>
    <row r="2" spans="1:21" s="1" customFormat="1" ht="18" customHeight="1" x14ac:dyDescent="0.15">
      <c r="E2" s="18"/>
      <c r="F2" s="18" t="s">
        <v>47</v>
      </c>
      <c r="M2" s="18" t="s">
        <v>47</v>
      </c>
      <c r="T2" s="18" t="s">
        <v>47</v>
      </c>
    </row>
    <row r="3" spans="1:21" s="1" customFormat="1" ht="33.75" customHeight="1" thickBot="1" x14ac:dyDescent="0.2">
      <c r="C3" s="2" t="s">
        <v>0</v>
      </c>
      <c r="D3" s="100" t="s">
        <v>50</v>
      </c>
      <c r="E3" s="100"/>
      <c r="F3" s="100"/>
      <c r="J3" s="2" t="s">
        <v>0</v>
      </c>
      <c r="K3" s="100" t="str">
        <f>$D$3</f>
        <v>郡山市放課後児童クラブ</v>
      </c>
      <c r="L3" s="100"/>
      <c r="M3" s="100"/>
      <c r="Q3" s="2" t="s">
        <v>0</v>
      </c>
      <c r="R3" s="100" t="str">
        <f>$D$3</f>
        <v>郡山市放課後児童クラブ</v>
      </c>
      <c r="S3" s="100"/>
      <c r="T3" s="100"/>
    </row>
    <row r="4" spans="1:21" s="1" customFormat="1" ht="11.25" customHeight="1" x14ac:dyDescent="0.15">
      <c r="C4" s="3"/>
      <c r="D4" s="4"/>
      <c r="E4" s="4"/>
      <c r="F4" s="4"/>
      <c r="J4" s="3"/>
      <c r="K4" s="4"/>
      <c r="L4" s="4"/>
      <c r="M4" s="4"/>
      <c r="Q4" s="3"/>
      <c r="R4" s="4"/>
      <c r="S4" s="4"/>
      <c r="T4" s="4"/>
    </row>
    <row r="5" spans="1:21" ht="30.75" customHeight="1" x14ac:dyDescent="0.15">
      <c r="A5" s="97" t="s">
        <v>40</v>
      </c>
      <c r="B5" s="97"/>
      <c r="C5" s="97"/>
      <c r="D5" s="97"/>
      <c r="E5" s="97"/>
      <c r="F5" s="97"/>
      <c r="G5" s="97"/>
      <c r="H5" s="97" t="s">
        <v>40</v>
      </c>
      <c r="I5" s="97"/>
      <c r="J5" s="97"/>
      <c r="K5" s="97"/>
      <c r="L5" s="97"/>
      <c r="M5" s="97"/>
      <c r="N5" s="97"/>
      <c r="O5" s="97" t="s">
        <v>40</v>
      </c>
      <c r="P5" s="97"/>
      <c r="Q5" s="97"/>
      <c r="R5" s="97"/>
      <c r="S5" s="97"/>
      <c r="T5" s="97"/>
      <c r="U5" s="97"/>
    </row>
    <row r="6" spans="1:21" s="6" customFormat="1" ht="15.75" customHeight="1" x14ac:dyDescent="0.15">
      <c r="B6" s="98" t="s">
        <v>1</v>
      </c>
      <c r="C6" s="99"/>
      <c r="D6" s="7"/>
      <c r="G6" s="8" t="s">
        <v>2</v>
      </c>
      <c r="I6" s="98" t="s">
        <v>1</v>
      </c>
      <c r="J6" s="99"/>
      <c r="K6" s="7"/>
      <c r="N6" s="8" t="s">
        <v>2</v>
      </c>
      <c r="P6" s="98" t="s">
        <v>1</v>
      </c>
      <c r="Q6" s="99"/>
      <c r="R6" s="7"/>
      <c r="U6" s="8" t="s">
        <v>2</v>
      </c>
    </row>
    <row r="7" spans="1:21" s="6" customFormat="1" ht="15.75" customHeight="1" x14ac:dyDescent="0.15">
      <c r="B7" s="103" t="s">
        <v>3</v>
      </c>
      <c r="C7" s="104"/>
      <c r="D7" s="103" t="s">
        <v>4</v>
      </c>
      <c r="E7" s="104"/>
      <c r="F7" s="13" t="s">
        <v>5</v>
      </c>
      <c r="G7" s="13" t="s">
        <v>6</v>
      </c>
      <c r="I7" s="103" t="s">
        <v>3</v>
      </c>
      <c r="J7" s="104"/>
      <c r="K7" s="103" t="s">
        <v>4</v>
      </c>
      <c r="L7" s="104"/>
      <c r="M7" s="19" t="s">
        <v>5</v>
      </c>
      <c r="N7" s="19" t="s">
        <v>6</v>
      </c>
      <c r="P7" s="103" t="s">
        <v>3</v>
      </c>
      <c r="Q7" s="104"/>
      <c r="R7" s="103" t="s">
        <v>4</v>
      </c>
      <c r="S7" s="104"/>
      <c r="T7" s="19" t="s">
        <v>5</v>
      </c>
      <c r="U7" s="19" t="s">
        <v>6</v>
      </c>
    </row>
    <row r="8" spans="1:21" s="6" customFormat="1" ht="31.5" customHeight="1" x14ac:dyDescent="0.15">
      <c r="B8" s="101" t="s">
        <v>41</v>
      </c>
      <c r="C8" s="102"/>
      <c r="D8" s="103"/>
      <c r="E8" s="104"/>
      <c r="F8" s="17">
        <f>SUM((F36)-(F9+F10+F11+F13+F12))</f>
        <v>3400000</v>
      </c>
      <c r="G8" s="10"/>
      <c r="I8" s="101" t="s">
        <v>41</v>
      </c>
      <c r="J8" s="102"/>
      <c r="K8" s="103"/>
      <c r="L8" s="104"/>
      <c r="M8" s="17">
        <f>SUM((M36)-(M9+M10+M11+M13+M12))</f>
        <v>3400000</v>
      </c>
      <c r="N8" s="10"/>
      <c r="P8" s="101" t="s">
        <v>41</v>
      </c>
      <c r="Q8" s="102"/>
      <c r="R8" s="103"/>
      <c r="S8" s="104"/>
      <c r="T8" s="17">
        <f>SUM((T36)-(T9+T10+T11+T13+T12))</f>
        <v>3400000</v>
      </c>
      <c r="U8" s="10"/>
    </row>
    <row r="9" spans="1:21" s="6" customFormat="1" ht="15.75" customHeight="1" x14ac:dyDescent="0.15">
      <c r="B9" s="93" t="s">
        <v>54</v>
      </c>
      <c r="C9" s="94"/>
      <c r="D9" s="95"/>
      <c r="E9" s="96"/>
      <c r="F9" s="9"/>
      <c r="G9" s="10"/>
      <c r="I9" s="93" t="s">
        <v>54</v>
      </c>
      <c r="J9" s="94"/>
      <c r="K9" s="95"/>
      <c r="L9" s="96"/>
      <c r="M9" s="9"/>
      <c r="N9" s="10"/>
      <c r="P9" s="93" t="s">
        <v>54</v>
      </c>
      <c r="Q9" s="94"/>
      <c r="R9" s="95"/>
      <c r="S9" s="96"/>
      <c r="T9" s="9"/>
      <c r="U9" s="10"/>
    </row>
    <row r="10" spans="1:21" s="6" customFormat="1" ht="15.75" customHeight="1" x14ac:dyDescent="0.15">
      <c r="B10" s="93" t="s">
        <v>55</v>
      </c>
      <c r="C10" s="94"/>
      <c r="D10" s="95"/>
      <c r="E10" s="96"/>
      <c r="F10" s="9"/>
      <c r="G10" s="10"/>
      <c r="I10" s="93" t="s">
        <v>55</v>
      </c>
      <c r="J10" s="94"/>
      <c r="K10" s="95"/>
      <c r="L10" s="96"/>
      <c r="M10" s="9"/>
      <c r="N10" s="10"/>
      <c r="P10" s="93" t="s">
        <v>55</v>
      </c>
      <c r="Q10" s="94"/>
      <c r="R10" s="95"/>
      <c r="S10" s="96"/>
      <c r="T10" s="9"/>
      <c r="U10" s="10"/>
    </row>
    <row r="11" spans="1:21" s="6" customFormat="1" ht="15.75" customHeight="1" x14ac:dyDescent="0.15">
      <c r="B11" s="93" t="s">
        <v>42</v>
      </c>
      <c r="C11" s="94"/>
      <c r="D11" s="95"/>
      <c r="E11" s="96"/>
      <c r="F11" s="9">
        <f>F55</f>
        <v>0</v>
      </c>
      <c r="G11" s="10"/>
      <c r="I11" s="93" t="s">
        <v>42</v>
      </c>
      <c r="J11" s="94"/>
      <c r="K11" s="95"/>
      <c r="L11" s="96"/>
      <c r="M11" s="9">
        <f>M55</f>
        <v>0</v>
      </c>
      <c r="N11" s="10"/>
      <c r="P11" s="93" t="s">
        <v>42</v>
      </c>
      <c r="Q11" s="94"/>
      <c r="R11" s="95"/>
      <c r="S11" s="96"/>
      <c r="T11" s="9">
        <f>T55</f>
        <v>0</v>
      </c>
      <c r="U11" s="10"/>
    </row>
    <row r="12" spans="1:21" s="6" customFormat="1" ht="15.75" customHeight="1" x14ac:dyDescent="0.15">
      <c r="B12" s="93" t="s">
        <v>43</v>
      </c>
      <c r="C12" s="94"/>
      <c r="D12" s="95"/>
      <c r="E12" s="96"/>
      <c r="F12" s="9"/>
      <c r="G12" s="10"/>
      <c r="I12" s="93" t="s">
        <v>43</v>
      </c>
      <c r="J12" s="94"/>
      <c r="K12" s="95"/>
      <c r="L12" s="96"/>
      <c r="M12" s="9"/>
      <c r="N12" s="10"/>
      <c r="P12" s="93" t="s">
        <v>43</v>
      </c>
      <c r="Q12" s="94"/>
      <c r="R12" s="95"/>
      <c r="S12" s="96"/>
      <c r="T12" s="9"/>
      <c r="U12" s="10"/>
    </row>
    <row r="13" spans="1:21" s="6" customFormat="1" ht="15.75" customHeight="1" thickBot="1" x14ac:dyDescent="0.2">
      <c r="B13" s="109"/>
      <c r="C13" s="102"/>
      <c r="D13" s="95"/>
      <c r="E13" s="96"/>
      <c r="F13" s="9"/>
      <c r="G13" s="10"/>
      <c r="I13" s="109"/>
      <c r="J13" s="102"/>
      <c r="K13" s="95"/>
      <c r="L13" s="96"/>
      <c r="M13" s="9"/>
      <c r="N13" s="10"/>
      <c r="P13" s="109"/>
      <c r="Q13" s="102"/>
      <c r="R13" s="95"/>
      <c r="S13" s="96"/>
      <c r="T13" s="9"/>
      <c r="U13" s="10"/>
    </row>
    <row r="14" spans="1:21" s="6" customFormat="1" ht="15.75" customHeight="1" thickBot="1" x14ac:dyDescent="0.2">
      <c r="B14" s="105" t="s">
        <v>9</v>
      </c>
      <c r="C14" s="106"/>
      <c r="D14" s="106"/>
      <c r="E14" s="107"/>
      <c r="F14" s="11">
        <f>SUM(F8:F13)</f>
        <v>3400000</v>
      </c>
      <c r="G14" s="12"/>
      <c r="I14" s="105" t="s">
        <v>9</v>
      </c>
      <c r="J14" s="106"/>
      <c r="K14" s="106"/>
      <c r="L14" s="107"/>
      <c r="M14" s="11">
        <f>SUM(M8:M13)</f>
        <v>3400000</v>
      </c>
      <c r="N14" s="12"/>
      <c r="P14" s="105" t="s">
        <v>9</v>
      </c>
      <c r="Q14" s="106"/>
      <c r="R14" s="106"/>
      <c r="S14" s="107"/>
      <c r="T14" s="11">
        <f>SUM(T8:T13)</f>
        <v>3400000</v>
      </c>
      <c r="U14" s="12"/>
    </row>
    <row r="15" spans="1:21" s="6" customFormat="1" ht="15.75" customHeight="1" x14ac:dyDescent="0.15">
      <c r="B15" s="108" t="s">
        <v>10</v>
      </c>
      <c r="C15" s="108"/>
      <c r="D15" s="7"/>
      <c r="I15" s="108" t="s">
        <v>10</v>
      </c>
      <c r="J15" s="108"/>
      <c r="K15" s="7"/>
      <c r="P15" s="108" t="s">
        <v>10</v>
      </c>
      <c r="Q15" s="108"/>
      <c r="R15" s="7"/>
    </row>
    <row r="16" spans="1:21" s="21" customFormat="1" ht="15.75" customHeight="1" x14ac:dyDescent="0.15">
      <c r="B16" s="115" t="s">
        <v>3</v>
      </c>
      <c r="C16" s="115"/>
      <c r="D16" s="22" t="s">
        <v>11</v>
      </c>
      <c r="E16" s="23" t="s">
        <v>12</v>
      </c>
      <c r="F16" s="23" t="s">
        <v>5</v>
      </c>
      <c r="G16" s="23" t="s">
        <v>6</v>
      </c>
      <c r="I16" s="115" t="s">
        <v>3</v>
      </c>
      <c r="J16" s="115"/>
      <c r="K16" s="22" t="s">
        <v>11</v>
      </c>
      <c r="L16" s="23" t="s">
        <v>12</v>
      </c>
      <c r="M16" s="23" t="s">
        <v>5</v>
      </c>
      <c r="N16" s="23" t="s">
        <v>6</v>
      </c>
      <c r="P16" s="115" t="s">
        <v>3</v>
      </c>
      <c r="Q16" s="115"/>
      <c r="R16" s="22" t="s">
        <v>11</v>
      </c>
      <c r="S16" s="23" t="s">
        <v>12</v>
      </c>
      <c r="T16" s="23" t="s">
        <v>5</v>
      </c>
      <c r="U16" s="23" t="s">
        <v>6</v>
      </c>
    </row>
    <row r="17" spans="2:21" s="21" customFormat="1" ht="15.75" customHeight="1" x14ac:dyDescent="0.15">
      <c r="B17" s="110" t="s">
        <v>13</v>
      </c>
      <c r="C17" s="111"/>
      <c r="D17" s="24" t="s">
        <v>73</v>
      </c>
      <c r="E17" s="25"/>
      <c r="F17" s="26">
        <f>SUM(F18:F21)</f>
        <v>0</v>
      </c>
      <c r="G17" s="25"/>
      <c r="I17" s="110" t="s">
        <v>13</v>
      </c>
      <c r="J17" s="111"/>
      <c r="K17" s="24" t="s">
        <v>73</v>
      </c>
      <c r="L17" s="25"/>
      <c r="M17" s="26">
        <f>SUM(M18:M21)</f>
        <v>0</v>
      </c>
      <c r="N17" s="25"/>
      <c r="P17" s="110" t="s">
        <v>13</v>
      </c>
      <c r="Q17" s="111"/>
      <c r="R17" s="24" t="s">
        <v>73</v>
      </c>
      <c r="S17" s="25"/>
      <c r="T17" s="26">
        <f>SUM(T18:T21)</f>
        <v>0</v>
      </c>
      <c r="U17" s="25"/>
    </row>
    <row r="18" spans="2:21" s="21" customFormat="1" ht="15.75" customHeight="1" x14ac:dyDescent="0.15">
      <c r="B18" s="27"/>
      <c r="C18" s="28" t="s">
        <v>64</v>
      </c>
      <c r="D18" s="29" t="s">
        <v>68</v>
      </c>
      <c r="E18" s="30"/>
      <c r="F18" s="31"/>
      <c r="G18" s="30"/>
      <c r="I18" s="27"/>
      <c r="J18" s="28" t="s">
        <v>64</v>
      </c>
      <c r="K18" s="29" t="s">
        <v>68</v>
      </c>
      <c r="L18" s="30"/>
      <c r="M18" s="31"/>
      <c r="N18" s="30"/>
      <c r="P18" s="27"/>
      <c r="Q18" s="28" t="s">
        <v>64</v>
      </c>
      <c r="R18" s="29" t="s">
        <v>68</v>
      </c>
      <c r="S18" s="30"/>
      <c r="T18" s="31"/>
      <c r="U18" s="30"/>
    </row>
    <row r="19" spans="2:21" s="21" customFormat="1" ht="15.75" customHeight="1" x14ac:dyDescent="0.15">
      <c r="B19" s="27"/>
      <c r="C19" s="32" t="s">
        <v>65</v>
      </c>
      <c r="D19" s="33" t="s">
        <v>69</v>
      </c>
      <c r="E19" s="34"/>
      <c r="F19" s="35"/>
      <c r="G19" s="34"/>
      <c r="I19" s="27"/>
      <c r="J19" s="32" t="s">
        <v>65</v>
      </c>
      <c r="K19" s="33" t="s">
        <v>69</v>
      </c>
      <c r="L19" s="34"/>
      <c r="M19" s="35"/>
      <c r="N19" s="34"/>
      <c r="P19" s="27"/>
      <c r="Q19" s="32" t="s">
        <v>65</v>
      </c>
      <c r="R19" s="33" t="s">
        <v>69</v>
      </c>
      <c r="S19" s="34"/>
      <c r="T19" s="35"/>
      <c r="U19" s="34"/>
    </row>
    <row r="20" spans="2:21" s="21" customFormat="1" ht="15.75" customHeight="1" x14ac:dyDescent="0.15">
      <c r="B20" s="27"/>
      <c r="C20" s="32" t="s">
        <v>52</v>
      </c>
      <c r="D20" s="33" t="s">
        <v>15</v>
      </c>
      <c r="E20" s="34"/>
      <c r="F20" s="35"/>
      <c r="G20" s="34"/>
      <c r="I20" s="27"/>
      <c r="J20" s="32" t="s">
        <v>52</v>
      </c>
      <c r="K20" s="33" t="s">
        <v>15</v>
      </c>
      <c r="L20" s="34"/>
      <c r="M20" s="35"/>
      <c r="N20" s="34"/>
      <c r="P20" s="27"/>
      <c r="Q20" s="32" t="s">
        <v>52</v>
      </c>
      <c r="R20" s="33" t="s">
        <v>15</v>
      </c>
      <c r="S20" s="34"/>
      <c r="T20" s="35"/>
      <c r="U20" s="34"/>
    </row>
    <row r="21" spans="2:21" s="21" customFormat="1" ht="15.75" customHeight="1" x14ac:dyDescent="0.15">
      <c r="B21" s="36"/>
      <c r="C21" s="37" t="s">
        <v>53</v>
      </c>
      <c r="D21" s="38" t="s">
        <v>17</v>
      </c>
      <c r="E21" s="39"/>
      <c r="F21" s="40"/>
      <c r="G21" s="39"/>
      <c r="I21" s="36"/>
      <c r="J21" s="37" t="s">
        <v>53</v>
      </c>
      <c r="K21" s="38" t="s">
        <v>17</v>
      </c>
      <c r="L21" s="39"/>
      <c r="M21" s="40"/>
      <c r="N21" s="39"/>
      <c r="P21" s="36"/>
      <c r="Q21" s="37" t="s">
        <v>53</v>
      </c>
      <c r="R21" s="38" t="s">
        <v>17</v>
      </c>
      <c r="S21" s="39"/>
      <c r="T21" s="40"/>
      <c r="U21" s="39"/>
    </row>
    <row r="22" spans="2:21" s="21" customFormat="1" ht="15.75" customHeight="1" x14ac:dyDescent="0.15">
      <c r="B22" s="110" t="s">
        <v>70</v>
      </c>
      <c r="C22" s="111"/>
      <c r="D22" s="24" t="s">
        <v>60</v>
      </c>
      <c r="E22" s="25"/>
      <c r="F22" s="26">
        <f>SUM(F23:F29)</f>
        <v>3400000</v>
      </c>
      <c r="G22" s="25"/>
      <c r="I22" s="110" t="s">
        <v>70</v>
      </c>
      <c r="J22" s="111"/>
      <c r="K22" s="24" t="s">
        <v>60</v>
      </c>
      <c r="L22" s="25"/>
      <c r="M22" s="26">
        <f>SUM(M23:M29)</f>
        <v>3400000</v>
      </c>
      <c r="N22" s="25"/>
      <c r="P22" s="110" t="s">
        <v>70</v>
      </c>
      <c r="Q22" s="111"/>
      <c r="R22" s="24" t="s">
        <v>60</v>
      </c>
      <c r="S22" s="25"/>
      <c r="T22" s="26">
        <f>SUM(T23:T29)</f>
        <v>3400000</v>
      </c>
      <c r="U22" s="25"/>
    </row>
    <row r="23" spans="2:21" s="21" customFormat="1" ht="15.75" customHeight="1" x14ac:dyDescent="0.15">
      <c r="B23" s="27"/>
      <c r="C23" s="41" t="s">
        <v>19</v>
      </c>
      <c r="D23" s="42" t="s">
        <v>20</v>
      </c>
      <c r="E23" s="43"/>
      <c r="F23" s="44"/>
      <c r="G23" s="45"/>
      <c r="I23" s="27"/>
      <c r="J23" s="41" t="s">
        <v>19</v>
      </c>
      <c r="K23" s="42" t="s">
        <v>20</v>
      </c>
      <c r="L23" s="43"/>
      <c r="M23" s="44"/>
      <c r="N23" s="45"/>
      <c r="P23" s="27"/>
      <c r="Q23" s="41" t="s">
        <v>19</v>
      </c>
      <c r="R23" s="42" t="s">
        <v>20</v>
      </c>
      <c r="S23" s="43"/>
      <c r="T23" s="44"/>
      <c r="U23" s="45"/>
    </row>
    <row r="24" spans="2:21" s="21" customFormat="1" ht="15.75" customHeight="1" x14ac:dyDescent="0.15">
      <c r="B24" s="27"/>
      <c r="C24" s="46" t="s">
        <v>48</v>
      </c>
      <c r="D24" s="47" t="s">
        <v>49</v>
      </c>
      <c r="E24" s="48"/>
      <c r="F24" s="49">
        <v>3400000</v>
      </c>
      <c r="G24" s="34"/>
      <c r="I24" s="27"/>
      <c r="J24" s="46" t="s">
        <v>48</v>
      </c>
      <c r="K24" s="47" t="s">
        <v>49</v>
      </c>
      <c r="L24" s="48"/>
      <c r="M24" s="49">
        <v>3400000</v>
      </c>
      <c r="N24" s="34"/>
      <c r="P24" s="27"/>
      <c r="Q24" s="46" t="s">
        <v>48</v>
      </c>
      <c r="R24" s="47" t="s">
        <v>49</v>
      </c>
      <c r="S24" s="48"/>
      <c r="T24" s="49">
        <v>3400000</v>
      </c>
      <c r="U24" s="34"/>
    </row>
    <row r="25" spans="2:21" s="21" customFormat="1" ht="15.75" customHeight="1" x14ac:dyDescent="0.15">
      <c r="B25" s="27"/>
      <c r="C25" s="46" t="s">
        <v>21</v>
      </c>
      <c r="D25" s="47" t="s">
        <v>22</v>
      </c>
      <c r="E25" s="48"/>
      <c r="F25" s="49"/>
      <c r="G25" s="34"/>
      <c r="I25" s="27"/>
      <c r="J25" s="46" t="s">
        <v>21</v>
      </c>
      <c r="K25" s="47" t="s">
        <v>22</v>
      </c>
      <c r="L25" s="48"/>
      <c r="M25" s="49"/>
      <c r="N25" s="34"/>
      <c r="P25" s="27"/>
      <c r="Q25" s="46" t="s">
        <v>21</v>
      </c>
      <c r="R25" s="47" t="s">
        <v>22</v>
      </c>
      <c r="S25" s="48"/>
      <c r="T25" s="49"/>
      <c r="U25" s="34"/>
    </row>
    <row r="26" spans="2:21" s="21" customFormat="1" ht="15.75" customHeight="1" x14ac:dyDescent="0.15">
      <c r="B26" s="27"/>
      <c r="C26" s="46" t="s">
        <v>23</v>
      </c>
      <c r="D26" s="47" t="s">
        <v>24</v>
      </c>
      <c r="E26" s="48"/>
      <c r="F26" s="49"/>
      <c r="G26" s="34"/>
      <c r="I26" s="27"/>
      <c r="J26" s="46" t="s">
        <v>23</v>
      </c>
      <c r="K26" s="47" t="s">
        <v>24</v>
      </c>
      <c r="L26" s="48"/>
      <c r="M26" s="49"/>
      <c r="N26" s="34"/>
      <c r="P26" s="27"/>
      <c r="Q26" s="46" t="s">
        <v>23</v>
      </c>
      <c r="R26" s="47" t="s">
        <v>24</v>
      </c>
      <c r="S26" s="48"/>
      <c r="T26" s="49"/>
      <c r="U26" s="34"/>
    </row>
    <row r="27" spans="2:21" s="21" customFormat="1" ht="15.75" customHeight="1" x14ac:dyDescent="0.15">
      <c r="B27" s="27"/>
      <c r="C27" s="46" t="s">
        <v>25</v>
      </c>
      <c r="D27" s="47" t="s">
        <v>61</v>
      </c>
      <c r="E27" s="48"/>
      <c r="F27" s="49"/>
      <c r="G27" s="34"/>
      <c r="I27" s="27"/>
      <c r="J27" s="46" t="s">
        <v>25</v>
      </c>
      <c r="K27" s="47" t="s">
        <v>61</v>
      </c>
      <c r="L27" s="48"/>
      <c r="M27" s="49"/>
      <c r="N27" s="34"/>
      <c r="P27" s="27"/>
      <c r="Q27" s="46" t="s">
        <v>25</v>
      </c>
      <c r="R27" s="47" t="s">
        <v>61</v>
      </c>
      <c r="S27" s="48"/>
      <c r="T27" s="49"/>
      <c r="U27" s="34"/>
    </row>
    <row r="28" spans="2:21" s="21" customFormat="1" ht="15.75" customHeight="1" x14ac:dyDescent="0.15">
      <c r="B28" s="27"/>
      <c r="C28" s="46" t="s">
        <v>58</v>
      </c>
      <c r="D28" s="47" t="s">
        <v>59</v>
      </c>
      <c r="E28" s="48"/>
      <c r="F28" s="49"/>
      <c r="G28" s="34"/>
      <c r="I28" s="27"/>
      <c r="J28" s="46" t="s">
        <v>58</v>
      </c>
      <c r="K28" s="47" t="s">
        <v>59</v>
      </c>
      <c r="L28" s="48"/>
      <c r="M28" s="49"/>
      <c r="N28" s="34"/>
      <c r="P28" s="27"/>
      <c r="Q28" s="46" t="s">
        <v>58</v>
      </c>
      <c r="R28" s="47" t="s">
        <v>59</v>
      </c>
      <c r="S28" s="48"/>
      <c r="T28" s="49"/>
      <c r="U28" s="34"/>
    </row>
    <row r="29" spans="2:21" s="21" customFormat="1" ht="15.75" customHeight="1" x14ac:dyDescent="0.15">
      <c r="B29" s="27"/>
      <c r="C29" s="50" t="s">
        <v>26</v>
      </c>
      <c r="D29" s="51" t="s">
        <v>27</v>
      </c>
      <c r="E29" s="52"/>
      <c r="F29" s="53"/>
      <c r="G29" s="52"/>
      <c r="I29" s="27"/>
      <c r="J29" s="50" t="s">
        <v>26</v>
      </c>
      <c r="K29" s="51" t="s">
        <v>27</v>
      </c>
      <c r="L29" s="52"/>
      <c r="M29" s="53"/>
      <c r="N29" s="52"/>
      <c r="P29" s="27"/>
      <c r="Q29" s="50" t="s">
        <v>26</v>
      </c>
      <c r="R29" s="51" t="s">
        <v>27</v>
      </c>
      <c r="S29" s="52"/>
      <c r="T29" s="53"/>
      <c r="U29" s="52"/>
    </row>
    <row r="30" spans="2:21" s="21" customFormat="1" ht="15.75" customHeight="1" x14ac:dyDescent="0.15">
      <c r="B30" s="112" t="s">
        <v>71</v>
      </c>
      <c r="C30" s="113"/>
      <c r="D30" s="24" t="s">
        <v>76</v>
      </c>
      <c r="E30" s="25"/>
      <c r="F30" s="26">
        <f>SUM(F31:F33)</f>
        <v>0</v>
      </c>
      <c r="G30" s="25"/>
      <c r="I30" s="112" t="s">
        <v>71</v>
      </c>
      <c r="J30" s="113"/>
      <c r="K30" s="24" t="s">
        <v>72</v>
      </c>
      <c r="L30" s="25"/>
      <c r="M30" s="26">
        <f>SUM(M31:M33)</f>
        <v>0</v>
      </c>
      <c r="N30" s="25"/>
      <c r="P30" s="112" t="s">
        <v>78</v>
      </c>
      <c r="Q30" s="114"/>
      <c r="R30" s="24" t="s">
        <v>72</v>
      </c>
      <c r="S30" s="25"/>
      <c r="T30" s="26">
        <f>SUM(T31:T33)</f>
        <v>0</v>
      </c>
      <c r="U30" s="25"/>
    </row>
    <row r="31" spans="2:21" s="21" customFormat="1" ht="15.75" customHeight="1" x14ac:dyDescent="0.15">
      <c r="B31" s="27"/>
      <c r="C31" s="54" t="s">
        <v>56</v>
      </c>
      <c r="D31" s="55" t="s">
        <v>62</v>
      </c>
      <c r="E31" s="56"/>
      <c r="F31" s="57"/>
      <c r="G31" s="58"/>
      <c r="I31" s="27"/>
      <c r="J31" s="59" t="s">
        <v>56</v>
      </c>
      <c r="K31" s="55" t="s">
        <v>62</v>
      </c>
      <c r="L31" s="56"/>
      <c r="M31" s="57"/>
      <c r="N31" s="58"/>
      <c r="P31" s="27"/>
      <c r="Q31" s="59" t="s">
        <v>56</v>
      </c>
      <c r="R31" s="55" t="s">
        <v>62</v>
      </c>
      <c r="S31" s="56"/>
      <c r="T31" s="57"/>
      <c r="U31" s="58"/>
    </row>
    <row r="32" spans="2:21" s="21" customFormat="1" ht="15.75" customHeight="1" x14ac:dyDescent="0.15">
      <c r="B32" s="27"/>
      <c r="C32" s="46" t="s">
        <v>67</v>
      </c>
      <c r="D32" s="33" t="s">
        <v>57</v>
      </c>
      <c r="E32" s="60"/>
      <c r="F32" s="35"/>
      <c r="G32" s="34"/>
      <c r="I32" s="27"/>
      <c r="J32" s="46" t="s">
        <v>67</v>
      </c>
      <c r="K32" s="33" t="s">
        <v>57</v>
      </c>
      <c r="L32" s="60"/>
      <c r="M32" s="35"/>
      <c r="N32" s="34"/>
      <c r="P32" s="27"/>
      <c r="Q32" s="46" t="s">
        <v>67</v>
      </c>
      <c r="R32" s="33" t="s">
        <v>57</v>
      </c>
      <c r="S32" s="60"/>
      <c r="T32" s="35"/>
      <c r="U32" s="34"/>
    </row>
    <row r="33" spans="1:21" s="21" customFormat="1" ht="15.75" customHeight="1" x14ac:dyDescent="0.15">
      <c r="B33" s="36"/>
      <c r="C33" s="61" t="s">
        <v>66</v>
      </c>
      <c r="D33" s="62" t="s">
        <v>63</v>
      </c>
      <c r="E33" s="63"/>
      <c r="F33" s="64"/>
      <c r="G33" s="39"/>
      <c r="I33" s="36"/>
      <c r="J33" s="61" t="s">
        <v>66</v>
      </c>
      <c r="K33" s="62" t="s">
        <v>63</v>
      </c>
      <c r="L33" s="63"/>
      <c r="M33" s="64"/>
      <c r="N33" s="39"/>
      <c r="P33" s="36"/>
      <c r="Q33" s="61" t="s">
        <v>66</v>
      </c>
      <c r="R33" s="62" t="s">
        <v>63</v>
      </c>
      <c r="S33" s="63"/>
      <c r="T33" s="64"/>
      <c r="U33" s="39"/>
    </row>
    <row r="34" spans="1:21" s="21" customFormat="1" ht="15.75" customHeight="1" x14ac:dyDescent="0.15">
      <c r="B34" s="119" t="s">
        <v>29</v>
      </c>
      <c r="C34" s="120"/>
      <c r="D34" s="24"/>
      <c r="E34" s="25"/>
      <c r="F34" s="26">
        <f>SUM(F17,F22,F30)</f>
        <v>3400000</v>
      </c>
      <c r="G34" s="25"/>
      <c r="I34" s="119" t="s">
        <v>29</v>
      </c>
      <c r="J34" s="120"/>
      <c r="K34" s="24"/>
      <c r="L34" s="25"/>
      <c r="M34" s="26">
        <f>SUM(M17,M22,M30)</f>
        <v>3400000</v>
      </c>
      <c r="N34" s="25"/>
      <c r="P34" s="119" t="s">
        <v>29</v>
      </c>
      <c r="Q34" s="120"/>
      <c r="R34" s="24"/>
      <c r="S34" s="25"/>
      <c r="T34" s="26">
        <f>SUM(T17,T22,T30)</f>
        <v>3400000</v>
      </c>
      <c r="U34" s="25"/>
    </row>
    <row r="35" spans="1:21" s="21" customFormat="1" ht="15.75" customHeight="1" thickBot="1" x14ac:dyDescent="0.2">
      <c r="B35" s="116" t="s">
        <v>30</v>
      </c>
      <c r="C35" s="116"/>
      <c r="D35" s="65" t="s">
        <v>37</v>
      </c>
      <c r="E35" s="45"/>
      <c r="F35" s="44"/>
      <c r="G35" s="45"/>
      <c r="I35" s="116" t="s">
        <v>30</v>
      </c>
      <c r="J35" s="116"/>
      <c r="K35" s="65" t="s">
        <v>37</v>
      </c>
      <c r="L35" s="45"/>
      <c r="M35" s="44"/>
      <c r="N35" s="45"/>
      <c r="P35" s="116" t="s">
        <v>30</v>
      </c>
      <c r="Q35" s="116"/>
      <c r="R35" s="65" t="s">
        <v>37</v>
      </c>
      <c r="S35" s="45"/>
      <c r="T35" s="44"/>
      <c r="U35" s="45"/>
    </row>
    <row r="36" spans="1:21" s="21" customFormat="1" ht="15.75" customHeight="1" x14ac:dyDescent="0.15">
      <c r="B36" s="117" t="s">
        <v>31</v>
      </c>
      <c r="C36" s="118"/>
      <c r="D36" s="118"/>
      <c r="E36" s="118"/>
      <c r="F36" s="66">
        <f>SUM(F34,F35)</f>
        <v>3400000</v>
      </c>
      <c r="G36" s="67"/>
      <c r="I36" s="117" t="s">
        <v>31</v>
      </c>
      <c r="J36" s="118"/>
      <c r="K36" s="118"/>
      <c r="L36" s="118"/>
      <c r="M36" s="66">
        <f>SUM(M34,M35)</f>
        <v>3400000</v>
      </c>
      <c r="N36" s="67"/>
      <c r="P36" s="117" t="s">
        <v>31</v>
      </c>
      <c r="Q36" s="118"/>
      <c r="R36" s="118"/>
      <c r="S36" s="118"/>
      <c r="T36" s="66">
        <f>SUM(T34,T35)</f>
        <v>3400000</v>
      </c>
      <c r="U36" s="67"/>
    </row>
    <row r="37" spans="1:21" s="21" customFormat="1" ht="15.75" customHeight="1" thickBot="1" x14ac:dyDescent="0.2">
      <c r="B37" s="125" t="s">
        <v>32</v>
      </c>
      <c r="C37" s="126"/>
      <c r="D37" s="126"/>
      <c r="E37" s="127"/>
      <c r="F37" s="68">
        <f>F14-F36</f>
        <v>0</v>
      </c>
      <c r="G37" s="69" t="str">
        <f>IF(F37=0,"ok","error")</f>
        <v>ok</v>
      </c>
      <c r="I37" s="125" t="s">
        <v>32</v>
      </c>
      <c r="J37" s="126"/>
      <c r="K37" s="126"/>
      <c r="L37" s="127"/>
      <c r="M37" s="68">
        <f>M14-M36</f>
        <v>0</v>
      </c>
      <c r="N37" s="69" t="str">
        <f>IF(M37=0,"ok","error")</f>
        <v>ok</v>
      </c>
      <c r="P37" s="125" t="s">
        <v>32</v>
      </c>
      <c r="Q37" s="126"/>
      <c r="R37" s="126"/>
      <c r="S37" s="127"/>
      <c r="T37" s="68">
        <f>T14-T36</f>
        <v>0</v>
      </c>
      <c r="U37" s="69" t="str">
        <f>IF(T37=0,"ok","error")</f>
        <v>ok</v>
      </c>
    </row>
    <row r="38" spans="1:21" s="21" customFormat="1" ht="14.25" customHeight="1" x14ac:dyDescent="0.15">
      <c r="B38" s="70"/>
      <c r="C38" s="90" t="s">
        <v>77</v>
      </c>
      <c r="D38" s="70"/>
      <c r="E38" s="70"/>
      <c r="F38" s="71"/>
      <c r="G38" s="72"/>
      <c r="I38" s="70"/>
      <c r="J38" s="90" t="s">
        <v>77</v>
      </c>
      <c r="K38" s="70"/>
      <c r="L38" s="70"/>
      <c r="M38" s="71"/>
      <c r="N38" s="72"/>
      <c r="O38" s="73"/>
      <c r="P38" s="70"/>
      <c r="Q38" s="90" t="s">
        <v>77</v>
      </c>
      <c r="R38" s="70"/>
      <c r="S38" s="70"/>
      <c r="T38" s="71"/>
      <c r="U38" s="72"/>
    </row>
    <row r="39" spans="1:21" s="74" customFormat="1" ht="8.25" customHeight="1" x14ac:dyDescent="0.15">
      <c r="D39" s="75"/>
      <c r="K39" s="75"/>
      <c r="R39" s="75"/>
    </row>
    <row r="40" spans="1:21" s="20" customFormat="1" ht="30.75" customHeight="1" x14ac:dyDescent="0.15">
      <c r="A40" s="128" t="s">
        <v>33</v>
      </c>
      <c r="B40" s="128"/>
      <c r="C40" s="128"/>
      <c r="D40" s="128"/>
      <c r="E40" s="128"/>
      <c r="F40" s="128"/>
      <c r="G40" s="128"/>
      <c r="H40" s="128" t="s">
        <v>33</v>
      </c>
      <c r="I40" s="128"/>
      <c r="J40" s="128"/>
      <c r="K40" s="128"/>
      <c r="L40" s="128"/>
      <c r="M40" s="128"/>
      <c r="N40" s="128"/>
      <c r="O40" s="128" t="s">
        <v>33</v>
      </c>
      <c r="P40" s="128"/>
      <c r="Q40" s="128"/>
      <c r="R40" s="128"/>
      <c r="S40" s="128"/>
      <c r="T40" s="128"/>
      <c r="U40" s="128"/>
    </row>
    <row r="41" spans="1:21" s="21" customFormat="1" ht="15.75" customHeight="1" x14ac:dyDescent="0.15">
      <c r="B41" s="131" t="s">
        <v>1</v>
      </c>
      <c r="C41" s="132"/>
      <c r="D41" s="76"/>
      <c r="G41" s="77" t="s">
        <v>2</v>
      </c>
      <c r="I41" s="131" t="s">
        <v>1</v>
      </c>
      <c r="J41" s="132"/>
      <c r="K41" s="76"/>
      <c r="N41" s="77" t="s">
        <v>2</v>
      </c>
      <c r="P41" s="131" t="s">
        <v>1</v>
      </c>
      <c r="Q41" s="132"/>
      <c r="R41" s="76"/>
      <c r="U41" s="77" t="s">
        <v>2</v>
      </c>
    </row>
    <row r="42" spans="1:21" s="21" customFormat="1" ht="15.75" customHeight="1" x14ac:dyDescent="0.15">
      <c r="B42" s="129" t="s">
        <v>3</v>
      </c>
      <c r="C42" s="130"/>
      <c r="D42" s="129" t="s">
        <v>4</v>
      </c>
      <c r="E42" s="130"/>
      <c r="F42" s="23" t="s">
        <v>5</v>
      </c>
      <c r="G42" s="23" t="s">
        <v>6</v>
      </c>
      <c r="I42" s="129" t="s">
        <v>3</v>
      </c>
      <c r="J42" s="130"/>
      <c r="K42" s="129" t="s">
        <v>4</v>
      </c>
      <c r="L42" s="130"/>
      <c r="M42" s="23" t="s">
        <v>5</v>
      </c>
      <c r="N42" s="23" t="s">
        <v>6</v>
      </c>
      <c r="P42" s="129" t="s">
        <v>3</v>
      </c>
      <c r="Q42" s="130"/>
      <c r="R42" s="129" t="s">
        <v>4</v>
      </c>
      <c r="S42" s="130"/>
      <c r="T42" s="23" t="s">
        <v>5</v>
      </c>
      <c r="U42" s="23" t="s">
        <v>6</v>
      </c>
    </row>
    <row r="43" spans="1:21" s="21" customFormat="1" ht="15.75" customHeight="1" x14ac:dyDescent="0.15">
      <c r="B43" s="121" t="s">
        <v>7</v>
      </c>
      <c r="C43" s="122"/>
      <c r="D43" s="123"/>
      <c r="E43" s="124"/>
      <c r="F43" s="26"/>
      <c r="G43" s="25"/>
      <c r="I43" s="121" t="s">
        <v>7</v>
      </c>
      <c r="J43" s="122"/>
      <c r="K43" s="123"/>
      <c r="L43" s="124"/>
      <c r="M43" s="26"/>
      <c r="N43" s="25"/>
      <c r="P43" s="121" t="s">
        <v>7</v>
      </c>
      <c r="Q43" s="122"/>
      <c r="R43" s="123"/>
      <c r="S43" s="124"/>
      <c r="T43" s="26"/>
      <c r="U43" s="25"/>
    </row>
    <row r="44" spans="1:21" s="21" customFormat="1" ht="15.75" customHeight="1" x14ac:dyDescent="0.15">
      <c r="B44" s="121"/>
      <c r="C44" s="122"/>
      <c r="D44" s="123"/>
      <c r="E44" s="124"/>
      <c r="F44" s="26"/>
      <c r="G44" s="25"/>
      <c r="I44" s="121"/>
      <c r="J44" s="122"/>
      <c r="K44" s="123"/>
      <c r="L44" s="124"/>
      <c r="M44" s="26"/>
      <c r="N44" s="25"/>
      <c r="P44" s="121"/>
      <c r="Q44" s="122"/>
      <c r="R44" s="123"/>
      <c r="S44" s="124"/>
      <c r="T44" s="26"/>
      <c r="U44" s="25"/>
    </row>
    <row r="45" spans="1:21" s="21" customFormat="1" ht="15.75" customHeight="1" x14ac:dyDescent="0.15">
      <c r="B45" s="121"/>
      <c r="C45" s="122"/>
      <c r="D45" s="123"/>
      <c r="E45" s="124"/>
      <c r="F45" s="26"/>
      <c r="G45" s="25"/>
      <c r="I45" s="121"/>
      <c r="J45" s="122"/>
      <c r="K45" s="123"/>
      <c r="L45" s="124"/>
      <c r="M45" s="26"/>
      <c r="N45" s="25"/>
      <c r="P45" s="121"/>
      <c r="Q45" s="122"/>
      <c r="R45" s="123"/>
      <c r="S45" s="124"/>
      <c r="T45" s="26"/>
      <c r="U45" s="25"/>
    </row>
    <row r="46" spans="1:21" s="21" customFormat="1" ht="15.75" customHeight="1" thickBot="1" x14ac:dyDescent="0.2">
      <c r="B46" s="121" t="s">
        <v>8</v>
      </c>
      <c r="C46" s="122"/>
      <c r="D46" s="137"/>
      <c r="E46" s="138"/>
      <c r="F46" s="26"/>
      <c r="G46" s="25"/>
      <c r="I46" s="121" t="s">
        <v>8</v>
      </c>
      <c r="J46" s="122"/>
      <c r="K46" s="137"/>
      <c r="L46" s="138"/>
      <c r="M46" s="26"/>
      <c r="N46" s="25"/>
      <c r="P46" s="121" t="s">
        <v>8</v>
      </c>
      <c r="Q46" s="122"/>
      <c r="R46" s="137"/>
      <c r="S46" s="138"/>
      <c r="T46" s="26"/>
      <c r="U46" s="25"/>
    </row>
    <row r="47" spans="1:21" s="21" customFormat="1" ht="15.75" customHeight="1" thickBot="1" x14ac:dyDescent="0.2">
      <c r="B47" s="133" t="s">
        <v>34</v>
      </c>
      <c r="C47" s="134"/>
      <c r="D47" s="134"/>
      <c r="E47" s="135"/>
      <c r="F47" s="78">
        <f>SUM(F43:F46)</f>
        <v>0</v>
      </c>
      <c r="G47" s="79"/>
      <c r="I47" s="133" t="s">
        <v>34</v>
      </c>
      <c r="J47" s="134"/>
      <c r="K47" s="134"/>
      <c r="L47" s="135"/>
      <c r="M47" s="78">
        <f>SUM(M43:M46)</f>
        <v>0</v>
      </c>
      <c r="N47" s="79"/>
      <c r="P47" s="133" t="s">
        <v>34</v>
      </c>
      <c r="Q47" s="134"/>
      <c r="R47" s="134"/>
      <c r="S47" s="135"/>
      <c r="T47" s="78">
        <f>SUM(T43:T46)</f>
        <v>0</v>
      </c>
      <c r="U47" s="79"/>
    </row>
    <row r="48" spans="1:21" s="21" customFormat="1" ht="15.75" customHeight="1" x14ac:dyDescent="0.15">
      <c r="B48" s="136" t="s">
        <v>10</v>
      </c>
      <c r="C48" s="136"/>
      <c r="D48" s="76"/>
      <c r="I48" s="136" t="s">
        <v>10</v>
      </c>
      <c r="J48" s="136"/>
      <c r="K48" s="76"/>
      <c r="P48" s="136" t="s">
        <v>10</v>
      </c>
      <c r="Q48" s="136"/>
      <c r="R48" s="76"/>
    </row>
    <row r="49" spans="2:21" s="21" customFormat="1" ht="15.75" customHeight="1" x14ac:dyDescent="0.15">
      <c r="B49" s="115" t="s">
        <v>3</v>
      </c>
      <c r="C49" s="115"/>
      <c r="D49" s="22" t="s">
        <v>11</v>
      </c>
      <c r="E49" s="23" t="s">
        <v>12</v>
      </c>
      <c r="F49" s="23" t="s">
        <v>5</v>
      </c>
      <c r="G49" s="23" t="s">
        <v>6</v>
      </c>
      <c r="I49" s="115" t="s">
        <v>3</v>
      </c>
      <c r="J49" s="115"/>
      <c r="K49" s="22" t="s">
        <v>11</v>
      </c>
      <c r="L49" s="23" t="s">
        <v>12</v>
      </c>
      <c r="M49" s="23" t="s">
        <v>5</v>
      </c>
      <c r="N49" s="23" t="s">
        <v>6</v>
      </c>
      <c r="P49" s="115" t="s">
        <v>3</v>
      </c>
      <c r="Q49" s="115"/>
      <c r="R49" s="22" t="s">
        <v>11</v>
      </c>
      <c r="S49" s="23" t="s">
        <v>12</v>
      </c>
      <c r="T49" s="23" t="s">
        <v>5</v>
      </c>
      <c r="U49" s="23" t="s">
        <v>6</v>
      </c>
    </row>
    <row r="50" spans="2:21" s="21" customFormat="1" ht="15.75" customHeight="1" x14ac:dyDescent="0.15">
      <c r="B50" s="116" t="s">
        <v>13</v>
      </c>
      <c r="C50" s="139"/>
      <c r="D50" s="24" t="s">
        <v>73</v>
      </c>
      <c r="E50" s="25"/>
      <c r="F50" s="26">
        <f>SUM(F51:F52)</f>
        <v>0</v>
      </c>
      <c r="G50" s="25"/>
      <c r="I50" s="116" t="s">
        <v>13</v>
      </c>
      <c r="J50" s="139"/>
      <c r="K50" s="24" t="s">
        <v>73</v>
      </c>
      <c r="L50" s="25"/>
      <c r="M50" s="26">
        <f>SUM(M51:M52)</f>
        <v>0</v>
      </c>
      <c r="N50" s="25"/>
      <c r="P50" s="116" t="s">
        <v>13</v>
      </c>
      <c r="Q50" s="139"/>
      <c r="R50" s="24" t="s">
        <v>73</v>
      </c>
      <c r="S50" s="25"/>
      <c r="T50" s="26">
        <f>SUM(T51:T52)</f>
        <v>0</v>
      </c>
      <c r="U50" s="25"/>
    </row>
    <row r="51" spans="2:21" s="21" customFormat="1" ht="15.75" customHeight="1" x14ac:dyDescent="0.15">
      <c r="B51" s="80"/>
      <c r="C51" s="81" t="s">
        <v>14</v>
      </c>
      <c r="D51" s="82" t="s">
        <v>15</v>
      </c>
      <c r="E51" s="30"/>
      <c r="F51" s="31"/>
      <c r="G51" s="30"/>
      <c r="I51" s="80"/>
      <c r="J51" s="81" t="s">
        <v>14</v>
      </c>
      <c r="K51" s="82" t="s">
        <v>15</v>
      </c>
      <c r="L51" s="30"/>
      <c r="M51" s="31"/>
      <c r="N51" s="30"/>
      <c r="P51" s="80"/>
      <c r="Q51" s="81" t="s">
        <v>14</v>
      </c>
      <c r="R51" s="82" t="s">
        <v>15</v>
      </c>
      <c r="S51" s="30"/>
      <c r="T51" s="31"/>
      <c r="U51" s="30"/>
    </row>
    <row r="52" spans="2:21" s="21" customFormat="1" ht="15.75" customHeight="1" x14ac:dyDescent="0.15">
      <c r="B52" s="83"/>
      <c r="C52" s="36" t="s">
        <v>16</v>
      </c>
      <c r="D52" s="84" t="s">
        <v>17</v>
      </c>
      <c r="E52" s="85"/>
      <c r="F52" s="86"/>
      <c r="G52" s="85"/>
      <c r="I52" s="83"/>
      <c r="J52" s="36" t="s">
        <v>16</v>
      </c>
      <c r="K52" s="84" t="s">
        <v>17</v>
      </c>
      <c r="L52" s="85"/>
      <c r="M52" s="86"/>
      <c r="N52" s="85"/>
      <c r="P52" s="83"/>
      <c r="Q52" s="36" t="s">
        <v>16</v>
      </c>
      <c r="R52" s="84" t="s">
        <v>17</v>
      </c>
      <c r="S52" s="85"/>
      <c r="T52" s="86"/>
      <c r="U52" s="85"/>
    </row>
    <row r="53" spans="2:21" s="21" customFormat="1" ht="15.75" customHeight="1" x14ac:dyDescent="0.15">
      <c r="B53" s="116" t="s">
        <v>18</v>
      </c>
      <c r="C53" s="139"/>
      <c r="D53" s="87"/>
      <c r="E53" s="25"/>
      <c r="F53" s="26"/>
      <c r="G53" s="25"/>
      <c r="I53" s="116" t="s">
        <v>18</v>
      </c>
      <c r="J53" s="139"/>
      <c r="K53" s="87"/>
      <c r="L53" s="25"/>
      <c r="M53" s="26"/>
      <c r="N53" s="25"/>
      <c r="P53" s="116" t="s">
        <v>18</v>
      </c>
      <c r="Q53" s="139"/>
      <c r="R53" s="87"/>
      <c r="S53" s="25"/>
      <c r="T53" s="26"/>
      <c r="U53" s="25"/>
    </row>
    <row r="54" spans="2:21" s="21" customFormat="1" ht="15.75" customHeight="1" x14ac:dyDescent="0.15">
      <c r="B54" s="139" t="s">
        <v>28</v>
      </c>
      <c r="C54" s="139"/>
      <c r="D54" s="88"/>
      <c r="E54" s="25"/>
      <c r="F54" s="26"/>
      <c r="G54" s="25"/>
      <c r="I54" s="139" t="s">
        <v>28</v>
      </c>
      <c r="J54" s="139"/>
      <c r="K54" s="88"/>
      <c r="L54" s="25"/>
      <c r="M54" s="26"/>
      <c r="N54" s="25"/>
      <c r="P54" s="139" t="s">
        <v>28</v>
      </c>
      <c r="Q54" s="139"/>
      <c r="R54" s="88"/>
      <c r="S54" s="25"/>
      <c r="T54" s="26"/>
      <c r="U54" s="25"/>
    </row>
    <row r="55" spans="2:21" s="21" customFormat="1" ht="15.75" customHeight="1" x14ac:dyDescent="0.15">
      <c r="B55" s="140" t="s">
        <v>44</v>
      </c>
      <c r="C55" s="141"/>
      <c r="D55" s="87"/>
      <c r="E55" s="25"/>
      <c r="F55" s="26"/>
      <c r="G55" s="25"/>
      <c r="I55" s="140" t="s">
        <v>44</v>
      </c>
      <c r="J55" s="141"/>
      <c r="K55" s="87"/>
      <c r="L55" s="25"/>
      <c r="M55" s="26"/>
      <c r="N55" s="25"/>
      <c r="P55" s="121" t="s">
        <v>44</v>
      </c>
      <c r="Q55" s="122"/>
      <c r="R55" s="87"/>
      <c r="S55" s="25"/>
      <c r="T55" s="26"/>
      <c r="U55" s="25"/>
    </row>
    <row r="56" spans="2:21" s="21" customFormat="1" ht="15.75" customHeight="1" x14ac:dyDescent="0.15">
      <c r="B56" s="121"/>
      <c r="C56" s="122"/>
      <c r="D56" s="87"/>
      <c r="E56" s="25"/>
      <c r="F56" s="26"/>
      <c r="G56" s="25"/>
      <c r="I56" s="121"/>
      <c r="J56" s="122"/>
      <c r="K56" s="87"/>
      <c r="L56" s="25"/>
      <c r="M56" s="26"/>
      <c r="N56" s="25"/>
      <c r="P56" s="121"/>
      <c r="Q56" s="122"/>
      <c r="R56" s="87"/>
      <c r="S56" s="25"/>
      <c r="T56" s="26"/>
      <c r="U56" s="25"/>
    </row>
    <row r="57" spans="2:21" s="21" customFormat="1" ht="15.75" customHeight="1" x14ac:dyDescent="0.15">
      <c r="B57" s="119" t="s">
        <v>29</v>
      </c>
      <c r="C57" s="120"/>
      <c r="D57" s="87"/>
      <c r="E57" s="25"/>
      <c r="F57" s="26">
        <f>SUM(F50,F53:F56)</f>
        <v>0</v>
      </c>
      <c r="G57" s="25"/>
      <c r="I57" s="119" t="s">
        <v>29</v>
      </c>
      <c r="J57" s="120"/>
      <c r="K57" s="87"/>
      <c r="L57" s="25"/>
      <c r="M57" s="26">
        <f>SUM(M50,M53:M56)</f>
        <v>0</v>
      </c>
      <c r="N57" s="25"/>
      <c r="P57" s="119" t="s">
        <v>29</v>
      </c>
      <c r="Q57" s="120"/>
      <c r="R57" s="87"/>
      <c r="S57" s="25"/>
      <c r="T57" s="26">
        <f>SUM(T50,T53:T56)</f>
        <v>0</v>
      </c>
      <c r="U57" s="25"/>
    </row>
    <row r="58" spans="2:21" s="21" customFormat="1" ht="15.75" customHeight="1" thickBot="1" x14ac:dyDescent="0.2">
      <c r="B58" s="116" t="s">
        <v>30</v>
      </c>
      <c r="C58" s="116"/>
      <c r="D58" s="89" t="s">
        <v>38</v>
      </c>
      <c r="E58" s="45"/>
      <c r="F58" s="44"/>
      <c r="G58" s="45"/>
      <c r="I58" s="116" t="s">
        <v>30</v>
      </c>
      <c r="J58" s="116"/>
      <c r="K58" s="89" t="s">
        <v>37</v>
      </c>
      <c r="L58" s="45"/>
      <c r="M58" s="44"/>
      <c r="N58" s="45"/>
      <c r="P58" s="116" t="s">
        <v>30</v>
      </c>
      <c r="Q58" s="116"/>
      <c r="R58" s="89" t="s">
        <v>38</v>
      </c>
      <c r="S58" s="45"/>
      <c r="T58" s="44"/>
      <c r="U58" s="45"/>
    </row>
    <row r="59" spans="2:21" s="21" customFormat="1" ht="15.75" customHeight="1" x14ac:dyDescent="0.15">
      <c r="B59" s="117" t="s">
        <v>35</v>
      </c>
      <c r="C59" s="118"/>
      <c r="D59" s="118"/>
      <c r="E59" s="118"/>
      <c r="F59" s="66">
        <f>SUM(F57:F58)</f>
        <v>0</v>
      </c>
      <c r="G59" s="67"/>
      <c r="I59" s="117" t="s">
        <v>35</v>
      </c>
      <c r="J59" s="118"/>
      <c r="K59" s="118"/>
      <c r="L59" s="118"/>
      <c r="M59" s="66">
        <f>SUM(M57:M58)</f>
        <v>0</v>
      </c>
      <c r="N59" s="67"/>
      <c r="P59" s="117" t="s">
        <v>35</v>
      </c>
      <c r="Q59" s="118"/>
      <c r="R59" s="118"/>
      <c r="S59" s="118"/>
      <c r="T59" s="66">
        <f>SUM(T57:T58)</f>
        <v>0</v>
      </c>
      <c r="U59" s="67"/>
    </row>
    <row r="60" spans="2:21" s="21" customFormat="1" ht="15.75" customHeight="1" thickBot="1" x14ac:dyDescent="0.2">
      <c r="B60" s="125" t="s">
        <v>36</v>
      </c>
      <c r="C60" s="126"/>
      <c r="D60" s="126"/>
      <c r="E60" s="127"/>
      <c r="F60" s="68">
        <f>F47-F59</f>
        <v>0</v>
      </c>
      <c r="G60" s="69"/>
      <c r="I60" s="125" t="s">
        <v>36</v>
      </c>
      <c r="J60" s="126"/>
      <c r="K60" s="126"/>
      <c r="L60" s="127"/>
      <c r="M60" s="68">
        <f>M47-M59</f>
        <v>0</v>
      </c>
      <c r="N60" s="69"/>
      <c r="P60" s="125" t="s">
        <v>36</v>
      </c>
      <c r="Q60" s="126"/>
      <c r="R60" s="126"/>
      <c r="S60" s="127"/>
      <c r="T60" s="68">
        <f>T47-T59</f>
        <v>0</v>
      </c>
      <c r="U60" s="69"/>
    </row>
    <row r="61" spans="2:21" s="74" customFormat="1" ht="37.5" customHeight="1" x14ac:dyDescent="0.15">
      <c r="B61" s="142" t="s">
        <v>75</v>
      </c>
      <c r="C61" s="142"/>
      <c r="D61" s="142"/>
      <c r="E61" s="142"/>
      <c r="F61" s="142"/>
      <c r="G61" s="142"/>
      <c r="I61" s="142" t="s">
        <v>75</v>
      </c>
      <c r="J61" s="142"/>
      <c r="K61" s="142"/>
      <c r="L61" s="142"/>
      <c r="M61" s="142"/>
      <c r="N61" s="142"/>
      <c r="P61" s="142" t="s">
        <v>75</v>
      </c>
      <c r="Q61" s="142"/>
      <c r="R61" s="142"/>
      <c r="S61" s="142"/>
      <c r="T61" s="142"/>
      <c r="U61" s="142"/>
    </row>
    <row r="62" spans="2:21" s="74" customFormat="1" ht="14.25" x14ac:dyDescent="0.15">
      <c r="D62" s="75"/>
      <c r="K62" s="75"/>
      <c r="R62" s="75"/>
    </row>
    <row r="63" spans="2:21" s="74" customFormat="1" ht="14.25" x14ac:dyDescent="0.15">
      <c r="D63" s="75"/>
      <c r="K63" s="75"/>
      <c r="R63" s="75"/>
    </row>
    <row r="64" spans="2:21" s="14" customFormat="1" ht="14.25" x14ac:dyDescent="0.15">
      <c r="D64" s="15"/>
      <c r="K64" s="15"/>
      <c r="R64" s="15"/>
    </row>
    <row r="65" spans="4:18" s="14" customFormat="1" ht="14.25" x14ac:dyDescent="0.15">
      <c r="D65" s="15"/>
      <c r="K65" s="15"/>
      <c r="R65" s="15"/>
    </row>
    <row r="66" spans="4:18" s="14" customFormat="1" ht="14.25" x14ac:dyDescent="0.15">
      <c r="D66" s="15"/>
      <c r="K66" s="15"/>
      <c r="R66" s="15"/>
    </row>
    <row r="67" spans="4:18" s="14" customFormat="1" ht="14.25" x14ac:dyDescent="0.15">
      <c r="D67" s="15"/>
      <c r="K67" s="15"/>
      <c r="R67" s="15"/>
    </row>
    <row r="68" spans="4:18" s="14" customFormat="1" ht="14.25" x14ac:dyDescent="0.15">
      <c r="D68" s="15"/>
      <c r="K68" s="15"/>
      <c r="R68" s="15"/>
    </row>
    <row r="69" spans="4:18" s="6" customFormat="1" ht="14.25" x14ac:dyDescent="0.15">
      <c r="D69" s="7"/>
      <c r="K69" s="7"/>
      <c r="R69" s="7"/>
    </row>
    <row r="70" spans="4:18" s="6" customFormat="1" ht="14.25" x14ac:dyDescent="0.15">
      <c r="D70" s="7"/>
      <c r="K70" s="7"/>
      <c r="R70" s="7"/>
    </row>
    <row r="71" spans="4:18" s="6" customFormat="1" ht="14.25" x14ac:dyDescent="0.15">
      <c r="D71" s="7"/>
      <c r="K71" s="7"/>
      <c r="R71" s="7"/>
    </row>
    <row r="72" spans="4:18" s="6" customFormat="1" ht="14.25" x14ac:dyDescent="0.15">
      <c r="D72" s="7"/>
      <c r="K72" s="7"/>
      <c r="R72" s="7"/>
    </row>
    <row r="73" spans="4:18" s="6" customFormat="1" ht="14.25" x14ac:dyDescent="0.15">
      <c r="D73" s="7"/>
      <c r="K73" s="7"/>
      <c r="R73" s="7"/>
    </row>
    <row r="74" spans="4:18" s="6" customFormat="1" ht="14.25" x14ac:dyDescent="0.15">
      <c r="D74" s="7"/>
      <c r="K74" s="7"/>
      <c r="R74" s="7"/>
    </row>
    <row r="75" spans="4:18" s="6" customFormat="1" ht="14.25" x14ac:dyDescent="0.15">
      <c r="D75" s="7"/>
      <c r="K75" s="7"/>
      <c r="R75" s="7"/>
    </row>
    <row r="76" spans="4:18" s="6" customFormat="1" ht="14.25" x14ac:dyDescent="0.15">
      <c r="D76" s="7"/>
      <c r="K76" s="7"/>
      <c r="R76" s="7"/>
    </row>
    <row r="77" spans="4:18" s="6" customFormat="1" ht="14.25" x14ac:dyDescent="0.15">
      <c r="D77" s="7"/>
      <c r="K77" s="7"/>
      <c r="R77" s="7"/>
    </row>
    <row r="78" spans="4:18" s="6" customFormat="1" ht="14.25" x14ac:dyDescent="0.15">
      <c r="D78" s="7"/>
      <c r="K78" s="7"/>
      <c r="R78" s="7"/>
    </row>
    <row r="79" spans="4:18" s="6" customFormat="1" ht="14.25" x14ac:dyDescent="0.15">
      <c r="D79" s="7"/>
      <c r="K79" s="7"/>
      <c r="R79" s="7"/>
    </row>
    <row r="80" spans="4:18" s="6" customFormat="1" ht="14.25" x14ac:dyDescent="0.15">
      <c r="D80" s="7"/>
      <c r="K80" s="7"/>
      <c r="R80" s="7"/>
    </row>
    <row r="81" spans="4:18" s="6" customFormat="1" ht="14.25" x14ac:dyDescent="0.15">
      <c r="D81" s="7"/>
      <c r="K81" s="7"/>
      <c r="R81" s="7"/>
    </row>
    <row r="82" spans="4:18" s="6" customFormat="1" ht="14.25" x14ac:dyDescent="0.15">
      <c r="D82" s="7"/>
      <c r="K82" s="7"/>
      <c r="R82" s="7"/>
    </row>
    <row r="83" spans="4:18" s="6" customFormat="1" ht="14.25" x14ac:dyDescent="0.15">
      <c r="D83" s="7"/>
      <c r="K83" s="7"/>
      <c r="R83" s="7"/>
    </row>
    <row r="84" spans="4:18" s="6" customFormat="1" ht="14.25" x14ac:dyDescent="0.15">
      <c r="D84" s="7"/>
      <c r="K84" s="7"/>
      <c r="R84" s="7"/>
    </row>
    <row r="85" spans="4:18" s="6" customFormat="1" ht="14.25" x14ac:dyDescent="0.15">
      <c r="D85" s="7"/>
      <c r="K85" s="7"/>
      <c r="R85" s="7"/>
    </row>
    <row r="86" spans="4:18" s="6" customFormat="1" ht="14.25" x14ac:dyDescent="0.15">
      <c r="D86" s="7"/>
      <c r="K86" s="7"/>
      <c r="R86" s="7"/>
    </row>
    <row r="87" spans="4:18" s="6" customFormat="1" ht="14.25" x14ac:dyDescent="0.15">
      <c r="D87" s="7"/>
      <c r="K87" s="7"/>
      <c r="R87" s="7"/>
    </row>
    <row r="88" spans="4:18" s="6" customFormat="1" ht="14.25" x14ac:dyDescent="0.15">
      <c r="D88" s="7"/>
      <c r="K88" s="7"/>
      <c r="R88" s="7"/>
    </row>
    <row r="89" spans="4:18" s="6" customFormat="1" ht="14.25" x14ac:dyDescent="0.15">
      <c r="D89" s="7"/>
      <c r="K89" s="7"/>
      <c r="R89" s="7"/>
    </row>
    <row r="90" spans="4:18" s="6" customFormat="1" ht="14.25" x14ac:dyDescent="0.15">
      <c r="D90" s="7"/>
      <c r="K90" s="7"/>
      <c r="R90" s="7"/>
    </row>
    <row r="91" spans="4:18" s="6" customFormat="1" ht="14.25" x14ac:dyDescent="0.15">
      <c r="D91" s="7"/>
      <c r="K91" s="7"/>
      <c r="R91" s="7"/>
    </row>
    <row r="92" spans="4:18" s="6" customFormat="1" ht="14.25" x14ac:dyDescent="0.15">
      <c r="D92" s="7"/>
      <c r="K92" s="7"/>
      <c r="R92" s="7"/>
    </row>
    <row r="93" spans="4:18" s="6" customFormat="1" ht="14.25" x14ac:dyDescent="0.15">
      <c r="D93" s="7"/>
      <c r="K93" s="7"/>
      <c r="R93" s="7"/>
    </row>
    <row r="94" spans="4:18" s="6" customFormat="1" ht="14.25" x14ac:dyDescent="0.15">
      <c r="D94" s="7"/>
      <c r="K94" s="7"/>
      <c r="R94" s="7"/>
    </row>
    <row r="95" spans="4:18" s="6" customFormat="1" ht="14.25" x14ac:dyDescent="0.15">
      <c r="D95" s="7"/>
      <c r="K95" s="7"/>
      <c r="R95" s="7"/>
    </row>
    <row r="96" spans="4:18" s="6" customFormat="1" ht="14.25" x14ac:dyDescent="0.15">
      <c r="D96" s="7"/>
      <c r="K96" s="7"/>
      <c r="R96" s="7"/>
    </row>
    <row r="97" spans="4:18" s="6" customFormat="1" ht="14.25" x14ac:dyDescent="0.15">
      <c r="D97" s="7"/>
      <c r="K97" s="7"/>
      <c r="R97" s="7"/>
    </row>
    <row r="98" spans="4:18" s="6" customFormat="1" ht="14.25" x14ac:dyDescent="0.15">
      <c r="D98" s="7"/>
      <c r="K98" s="7"/>
      <c r="R98" s="7"/>
    </row>
    <row r="99" spans="4:18" s="6" customFormat="1" ht="14.25" x14ac:dyDescent="0.15">
      <c r="D99" s="7"/>
      <c r="K99" s="7"/>
      <c r="R99" s="7"/>
    </row>
    <row r="100" spans="4:18" s="6" customFormat="1" ht="14.25" x14ac:dyDescent="0.15">
      <c r="D100" s="7"/>
      <c r="K100" s="7"/>
      <c r="R100" s="7"/>
    </row>
    <row r="101" spans="4:18" s="6" customFormat="1" ht="14.25" x14ac:dyDescent="0.15">
      <c r="D101" s="7"/>
      <c r="K101" s="7"/>
      <c r="R101" s="7"/>
    </row>
    <row r="102" spans="4:18" s="6" customFormat="1" ht="14.25" x14ac:dyDescent="0.15">
      <c r="D102" s="7"/>
      <c r="K102" s="7"/>
      <c r="R102" s="7"/>
    </row>
    <row r="103" spans="4:18" s="6" customFormat="1" ht="14.25" x14ac:dyDescent="0.15">
      <c r="D103" s="7"/>
      <c r="K103" s="7"/>
      <c r="R103" s="7"/>
    </row>
    <row r="104" spans="4:18" s="6" customFormat="1" ht="14.25" x14ac:dyDescent="0.15">
      <c r="D104" s="7"/>
      <c r="K104" s="7"/>
      <c r="R104" s="7"/>
    </row>
    <row r="105" spans="4:18" s="6" customFormat="1" ht="14.25" x14ac:dyDescent="0.15">
      <c r="D105" s="7"/>
      <c r="K105" s="7"/>
      <c r="R105" s="7"/>
    </row>
    <row r="106" spans="4:18" s="6" customFormat="1" ht="14.25" x14ac:dyDescent="0.15">
      <c r="D106" s="7"/>
      <c r="K106" s="7"/>
      <c r="R106" s="7"/>
    </row>
    <row r="107" spans="4:18" s="6" customFormat="1" ht="14.25" x14ac:dyDescent="0.15">
      <c r="D107" s="7"/>
      <c r="K107" s="7"/>
      <c r="R107" s="7"/>
    </row>
    <row r="108" spans="4:18" s="6" customFormat="1" ht="14.25" x14ac:dyDescent="0.15">
      <c r="D108" s="7"/>
      <c r="K108" s="7"/>
      <c r="R108" s="7"/>
    </row>
    <row r="109" spans="4:18" s="6" customFormat="1" ht="14.25" x14ac:dyDescent="0.15">
      <c r="D109" s="7"/>
      <c r="K109" s="7"/>
      <c r="R109" s="7"/>
    </row>
    <row r="110" spans="4:18" s="6" customFormat="1" ht="14.25" x14ac:dyDescent="0.15">
      <c r="D110" s="7"/>
      <c r="K110" s="7"/>
      <c r="R110" s="7"/>
    </row>
    <row r="111" spans="4:18" s="6" customFormat="1" ht="14.25" x14ac:dyDescent="0.15">
      <c r="D111" s="7"/>
      <c r="K111" s="7"/>
      <c r="R111" s="7"/>
    </row>
    <row r="112" spans="4:18" s="6" customFormat="1" ht="14.25" x14ac:dyDescent="0.15">
      <c r="D112" s="7"/>
      <c r="K112" s="7"/>
      <c r="R112" s="7"/>
    </row>
  </sheetData>
  <mergeCells count="162">
    <mergeCell ref="B58:C58"/>
    <mergeCell ref="I58:J58"/>
    <mergeCell ref="P58:Q58"/>
    <mergeCell ref="B61:G61"/>
    <mergeCell ref="I61:N61"/>
    <mergeCell ref="P61:U61"/>
    <mergeCell ref="B59:E59"/>
    <mergeCell ref="I59:L59"/>
    <mergeCell ref="P59:S59"/>
    <mergeCell ref="B60:E60"/>
    <mergeCell ref="I60:L60"/>
    <mergeCell ref="P60:S60"/>
    <mergeCell ref="B57:C57"/>
    <mergeCell ref="I57:J57"/>
    <mergeCell ref="P57:Q57"/>
    <mergeCell ref="B55:C55"/>
    <mergeCell ref="I55:J55"/>
    <mergeCell ref="P55:Q55"/>
    <mergeCell ref="B56:C56"/>
    <mergeCell ref="I56:J56"/>
    <mergeCell ref="P56:Q56"/>
    <mergeCell ref="B53:C53"/>
    <mergeCell ref="I53:J53"/>
    <mergeCell ref="P53:Q53"/>
    <mergeCell ref="B54:C54"/>
    <mergeCell ref="I54:J54"/>
    <mergeCell ref="P54:Q54"/>
    <mergeCell ref="B49:C49"/>
    <mergeCell ref="I49:J49"/>
    <mergeCell ref="P49:Q49"/>
    <mergeCell ref="B50:C50"/>
    <mergeCell ref="I50:J50"/>
    <mergeCell ref="P50:Q50"/>
    <mergeCell ref="B47:E47"/>
    <mergeCell ref="I47:L47"/>
    <mergeCell ref="P47:S47"/>
    <mergeCell ref="B48:C48"/>
    <mergeCell ref="I48:J48"/>
    <mergeCell ref="P48:Q48"/>
    <mergeCell ref="B46:C46"/>
    <mergeCell ref="D46:E46"/>
    <mergeCell ref="I46:J46"/>
    <mergeCell ref="K46:L46"/>
    <mergeCell ref="P46:Q46"/>
    <mergeCell ref="R46:S46"/>
    <mergeCell ref="B45:C45"/>
    <mergeCell ref="D45:E45"/>
    <mergeCell ref="I45:J45"/>
    <mergeCell ref="K45:L45"/>
    <mergeCell ref="P45:Q45"/>
    <mergeCell ref="R45:S45"/>
    <mergeCell ref="B44:C44"/>
    <mergeCell ref="D44:E44"/>
    <mergeCell ref="I44:J44"/>
    <mergeCell ref="K44:L44"/>
    <mergeCell ref="P44:Q44"/>
    <mergeCell ref="R44:S44"/>
    <mergeCell ref="B43:C43"/>
    <mergeCell ref="D43:E43"/>
    <mergeCell ref="I43:J43"/>
    <mergeCell ref="K43:L43"/>
    <mergeCell ref="P43:Q43"/>
    <mergeCell ref="R43:S43"/>
    <mergeCell ref="B37:E37"/>
    <mergeCell ref="I37:L37"/>
    <mergeCell ref="P37:S37"/>
    <mergeCell ref="A40:G40"/>
    <mergeCell ref="H40:N40"/>
    <mergeCell ref="O40:U40"/>
    <mergeCell ref="B42:C42"/>
    <mergeCell ref="D42:E42"/>
    <mergeCell ref="I42:J42"/>
    <mergeCell ref="K42:L42"/>
    <mergeCell ref="P42:Q42"/>
    <mergeCell ref="R42:S42"/>
    <mergeCell ref="B41:C41"/>
    <mergeCell ref="I41:J41"/>
    <mergeCell ref="P41:Q41"/>
    <mergeCell ref="B35:C35"/>
    <mergeCell ref="I35:J35"/>
    <mergeCell ref="P35:Q35"/>
    <mergeCell ref="B36:E36"/>
    <mergeCell ref="I36:L36"/>
    <mergeCell ref="P36:S36"/>
    <mergeCell ref="B34:C34"/>
    <mergeCell ref="I34:J34"/>
    <mergeCell ref="P34:Q34"/>
    <mergeCell ref="B22:C22"/>
    <mergeCell ref="I22:J22"/>
    <mergeCell ref="P22:Q22"/>
    <mergeCell ref="B30:C30"/>
    <mergeCell ref="I30:J30"/>
    <mergeCell ref="P30:Q30"/>
    <mergeCell ref="B16:C16"/>
    <mergeCell ref="I16:J16"/>
    <mergeCell ref="P16:Q16"/>
    <mergeCell ref="B17:C17"/>
    <mergeCell ref="I17:J17"/>
    <mergeCell ref="P17:Q17"/>
    <mergeCell ref="B14:E14"/>
    <mergeCell ref="I14:L14"/>
    <mergeCell ref="P14:S14"/>
    <mergeCell ref="B15:C15"/>
    <mergeCell ref="I15:J15"/>
    <mergeCell ref="P15:Q15"/>
    <mergeCell ref="K11:L11"/>
    <mergeCell ref="P11:Q11"/>
    <mergeCell ref="R11:S11"/>
    <mergeCell ref="B12:C12"/>
    <mergeCell ref="D12:E12"/>
    <mergeCell ref="I12:J12"/>
    <mergeCell ref="K12:L12"/>
    <mergeCell ref="P12:Q12"/>
    <mergeCell ref="R12:S12"/>
    <mergeCell ref="B13:C13"/>
    <mergeCell ref="D13:E13"/>
    <mergeCell ref="I13:J13"/>
    <mergeCell ref="K13:L13"/>
    <mergeCell ref="P13:Q13"/>
    <mergeCell ref="R13:S13"/>
    <mergeCell ref="B11:C11"/>
    <mergeCell ref="D11:E11"/>
    <mergeCell ref="I11:J11"/>
    <mergeCell ref="D3:F3"/>
    <mergeCell ref="K3:M3"/>
    <mergeCell ref="R3:T3"/>
    <mergeCell ref="B8:C8"/>
    <mergeCell ref="D8:E8"/>
    <mergeCell ref="I8:J8"/>
    <mergeCell ref="K8:L8"/>
    <mergeCell ref="P8:Q8"/>
    <mergeCell ref="R8:S8"/>
    <mergeCell ref="B7:C7"/>
    <mergeCell ref="D7:E7"/>
    <mergeCell ref="I7:J7"/>
    <mergeCell ref="K7:L7"/>
    <mergeCell ref="P7:Q7"/>
    <mergeCell ref="R7:S7"/>
    <mergeCell ref="A1:B1"/>
    <mergeCell ref="C1:G1"/>
    <mergeCell ref="H1:I1"/>
    <mergeCell ref="J1:N1"/>
    <mergeCell ref="O1:P1"/>
    <mergeCell ref="Q1:U1"/>
    <mergeCell ref="B10:C10"/>
    <mergeCell ref="D10:E10"/>
    <mergeCell ref="I10:J10"/>
    <mergeCell ref="K10:L10"/>
    <mergeCell ref="P10:Q10"/>
    <mergeCell ref="R10:S10"/>
    <mergeCell ref="B9:C9"/>
    <mergeCell ref="D9:E9"/>
    <mergeCell ref="I9:J9"/>
    <mergeCell ref="K9:L9"/>
    <mergeCell ref="P9:Q9"/>
    <mergeCell ref="R9:S9"/>
    <mergeCell ref="A5:G5"/>
    <mergeCell ref="H5:N5"/>
    <mergeCell ref="O5:U5"/>
    <mergeCell ref="B6:C6"/>
    <mergeCell ref="I6:J6"/>
    <mergeCell ref="P6:Q6"/>
  </mergeCells>
  <phoneticPr fontId="1"/>
  <printOptions horizontalCentered="1"/>
  <pageMargins left="0.39370078740157483" right="0.39370078740157483" top="0.59055118110236227" bottom="0.19685039370078741" header="0.11811023622047245" footer="0.31496062992125984"/>
  <pageSetup paperSize="9" scale="77" orientation="portrait" cellComments="asDisplayed" r:id="rId1"/>
  <headerFooter alignWithMargins="0"/>
  <colBreaks count="2" manualBreakCount="2">
    <brk id="7" max="1048575" man="1"/>
    <brk id="14"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O1"/>
  <sheetViews>
    <sheetView view="pageBreakPreview" zoomScaleNormal="120" zoomScaleSheetLayoutView="100" workbookViewId="0">
      <selection activeCell="S17" sqref="S17"/>
    </sheetView>
  </sheetViews>
  <sheetFormatPr defaultRowHeight="13.5" x14ac:dyDescent="0.15"/>
  <cols>
    <col min="15" max="15" width="5.5" customWidth="1"/>
  </cols>
  <sheetData>
    <row r="1" spans="1:15" ht="22.5" x14ac:dyDescent="0.15">
      <c r="A1" s="143" t="s">
        <v>39</v>
      </c>
      <c r="B1" s="143"/>
      <c r="C1" s="143"/>
      <c r="D1" s="143"/>
      <c r="E1" s="143"/>
      <c r="F1" s="143"/>
      <c r="G1" s="143"/>
      <c r="H1" s="143"/>
      <c r="I1" s="143"/>
      <c r="J1" s="143"/>
      <c r="K1" s="143"/>
      <c r="L1" s="143"/>
      <c r="M1" s="143"/>
      <c r="N1" s="143"/>
      <c r="O1" s="143"/>
    </row>
  </sheetData>
  <mergeCells count="1">
    <mergeCell ref="A1:O1"/>
  </mergeCells>
  <phoneticPr fontId="1"/>
  <printOptions horizontalCentered="1"/>
  <pageMargins left="0.70866141732283472" right="0.70866141732283472" top="0.74803149606299213" bottom="0.74803149606299213" header="0.31496062992125984" footer="0.31496062992125984"/>
  <pageSetup paperSize="9" scale="9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収支予算内訳書</vt:lpstr>
      <vt:lpstr>【必読】収支予算書入力の手順</vt:lpstr>
      <vt:lpstr>【必読】収支予算書入力の手順!Print_Area</vt:lpstr>
      <vt:lpstr>収支予算内訳書!Print_Area</vt:lpstr>
    </vt:vector>
  </TitlesOfParts>
  <Company>郡山市</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104003古川 稔</dc:creator>
  <cp:lastModifiedBy>今井　辰哉</cp:lastModifiedBy>
  <cp:lastPrinted>2023-03-10T04:36:41Z</cp:lastPrinted>
  <dcterms:created xsi:type="dcterms:W3CDTF">2017-11-27T04:10:30Z</dcterms:created>
  <dcterms:modified xsi:type="dcterms:W3CDTF">2023-04-14T02:27:13Z</dcterms:modified>
</cp:coreProperties>
</file>