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121119\Downloads\"/>
    </mc:Choice>
  </mc:AlternateContent>
  <bookViews>
    <workbookView xWindow="-105" yWindow="-105" windowWidth="23250" windowHeight="12570" tabRatio="774"/>
  </bookViews>
  <sheets>
    <sheet name="５－１" sheetId="13" r:id="rId1"/>
    <sheet name="記載例" sheetId="17" r:id="rId2"/>
  </sheets>
  <externalReferences>
    <externalReference r:id="rId3"/>
    <externalReference r:id="rId4"/>
    <externalReference r:id="rId5"/>
  </externalReferences>
  <definedNames>
    <definedName name="_A65600" localSheetId="0">[1]ｸﾗｽﾓｼﾞｭｰﾙ仕様!#REF!</definedName>
    <definedName name="_A65600" localSheetId="1">[1]ｸﾗｽﾓｼﾞｭｰﾙ仕様!#REF!</definedName>
    <definedName name="_A65600">[1]ｸﾗｽﾓｼﾞｭｰﾙ仕様!#REF!</definedName>
    <definedName name="_A66000" localSheetId="0">[1]ｸﾗｽﾓｼﾞｭｰﾙ仕様!#REF!</definedName>
    <definedName name="_A66000" localSheetId="1">[1]ｸﾗｽﾓｼﾞｭｰﾙ仕様!#REF!</definedName>
    <definedName name="_A66000">[1]ｸﾗｽﾓｼﾞｭｰﾙ仕様!#REF!</definedName>
    <definedName name="_A70000" localSheetId="0">[1]ｸﾗｽﾓｼﾞｭｰﾙ仕様!#REF!</definedName>
    <definedName name="_A70000" localSheetId="1">[1]ｸﾗｽﾓｼﾞｭｰﾙ仕様!#REF!</definedName>
    <definedName name="_A70000">[1]ｸﾗｽﾓｼﾞｭｰﾙ仕様!#REF!</definedName>
    <definedName name="_A80000" localSheetId="0">[1]ｸﾗｽﾓｼﾞｭｰﾙ仕様!#REF!</definedName>
    <definedName name="_A80000" localSheetId="1">[1]ｸﾗｽﾓｼﾞｭｰﾙ仕様!#REF!</definedName>
    <definedName name="_A80000">[1]ｸﾗｽﾓｼﾞｭｰﾙ仕様!#REF!</definedName>
    <definedName name="_A90000" localSheetId="0">[1]ｸﾗｽﾓｼﾞｭｰﾙ仕様!#REF!</definedName>
    <definedName name="_A90000" localSheetId="1">[1]ｸﾗｽﾓｼﾞｭｰﾙ仕様!#REF!</definedName>
    <definedName name="_A90000">[1]ｸﾗｽﾓｼﾞｭｰﾙ仕様!#REF!</definedName>
    <definedName name="_A99999" localSheetId="0">[1]ｸﾗｽﾓｼﾞｭｰﾙ仕様!#REF!</definedName>
    <definedName name="_A99999" localSheetId="1">[1]ｸﾗｽﾓｼﾞｭｰﾙ仕様!#REF!</definedName>
    <definedName name="_A99999">[1]ｸﾗｽﾓｼﾞｭｰﾙ仕様!#REF!</definedName>
    <definedName name="_Regression_X" localSheetId="0" hidden="1">#REF!</definedName>
    <definedName name="_Regression_X" localSheetId="1" hidden="1">#REF!</definedName>
    <definedName name="_Regression_X" hidden="1">#REF!</definedName>
    <definedName name="_xlnm.Database" localSheetId="0">[2]PR!#REF!</definedName>
    <definedName name="_xlnm.Database" localSheetId="1">[2]PR!#REF!</definedName>
    <definedName name="_xlnm.Database">[2]PR!#REF!</definedName>
    <definedName name="GKJ98010_0" localSheetId="0">#REF!</definedName>
    <definedName name="GKJ98010_0" localSheetId="1">#REF!</definedName>
    <definedName name="GKJ98010_0">#REF!</definedName>
    <definedName name="GKJ98010_1" localSheetId="0">#REF!</definedName>
    <definedName name="GKJ98010_1" localSheetId="1">#REF!</definedName>
    <definedName name="GKJ98010_1">#REF!</definedName>
    <definedName name="GKJ98020_0" localSheetId="0">#REF!</definedName>
    <definedName name="GKJ98020_0" localSheetId="1">#REF!</definedName>
    <definedName name="GKJ98020_0">#REF!</definedName>
    <definedName name="GKJ98020_00" localSheetId="0">#REF!</definedName>
    <definedName name="GKJ98020_00" localSheetId="1">#REF!</definedName>
    <definedName name="GKJ98020_00">#REF!</definedName>
    <definedName name="GKJ98020_1" localSheetId="0">#REF!</definedName>
    <definedName name="GKJ98020_1" localSheetId="1">#REF!</definedName>
    <definedName name="GKJ98020_1">#REF!</definedName>
    <definedName name="GKJ98020_2" localSheetId="0">#REF!</definedName>
    <definedName name="GKJ98020_2" localSheetId="1">#REF!</definedName>
    <definedName name="GKJ98020_2">#REF!</definedName>
    <definedName name="GKJ98021_00" localSheetId="0">#REF!</definedName>
    <definedName name="GKJ98021_00" localSheetId="1">#REF!</definedName>
    <definedName name="GKJ98021_00">#REF!</definedName>
    <definedName name="GKJ98090_0" localSheetId="0">#REF!</definedName>
    <definedName name="GKJ98090_0" localSheetId="1">#REF!</definedName>
    <definedName name="GKJ98090_0">#REF!</definedName>
    <definedName name="GKJ98090_1" localSheetId="0">#REF!</definedName>
    <definedName name="GKJ98090_1" localSheetId="1">#REF!</definedName>
    <definedName name="GKJ98090_1">#REF!</definedName>
    <definedName name="GKJ98090_2" localSheetId="0">#REF!</definedName>
    <definedName name="GKJ98090_2" localSheetId="1">#REF!</definedName>
    <definedName name="GKJ98090_2">#REF!</definedName>
    <definedName name="GKJ98090_3" localSheetId="0">#REF!</definedName>
    <definedName name="GKJ98090_3" localSheetId="1">#REF!</definedName>
    <definedName name="GKJ98090_3">#REF!</definedName>
    <definedName name="GKJ98090_99" localSheetId="0">#REF!</definedName>
    <definedName name="GKJ98090_99" localSheetId="1">#REF!</definedName>
    <definedName name="GKJ98090_99">#REF!</definedName>
    <definedName name="Print" localSheetId="0">#REF!</definedName>
    <definedName name="Print" localSheetId="1">#REF!</definedName>
    <definedName name="Print">#REF!</definedName>
    <definedName name="_xlnm.Print_Area" localSheetId="0">'５－１'!$A$1:$H$50</definedName>
    <definedName name="_xlnm.Print_Area" localSheetId="1">記載例!$A$1:$H$49</definedName>
    <definedName name="_xlnm.Print_Area">#REF!</definedName>
    <definedName name="PRINT_AREA_MI" localSheetId="0">#REF!</definedName>
    <definedName name="PRINT_AREA_MI" localSheetId="1">#REF!</definedName>
    <definedName name="PRINT_AREA_MI">#REF!</definedName>
    <definedName name="Print_Area2" localSheetId="0">#REF!</definedName>
    <definedName name="Print_Area2" localSheetId="1">#REF!</definedName>
    <definedName name="Print_Area2">#REF!</definedName>
    <definedName name="_xlnm.Print_Titles" localSheetId="0">'５－１'!$19:$21</definedName>
    <definedName name="_xlnm.Print_Titles" localSheetId="1">記載例!$17:$19</definedName>
    <definedName name="StartCell" localSheetId="0">'[3]D2-02サンプル　画面定義書(データ項目定義書)'!#REF!</definedName>
    <definedName name="StartCell" localSheetId="1">'[3]D2-02サンプル　画面定義書(データ項目定義書)'!#REF!</definedName>
    <definedName name="StartCell">'[3]D2-02サンプル　画面定義書(データ項目定義書)'!#REF!</definedName>
    <definedName name="あ" localSheetId="0">#REF!</definedName>
    <definedName name="あ" localSheetId="1">#REF!</definedName>
    <definedName name="あ">#REF!</definedName>
    <definedName name="い" localSheetId="0">#REF!</definedName>
    <definedName name="い" localSheetId="1">#REF!</definedName>
    <definedName name="い">#REF!</definedName>
    <definedName name="う" localSheetId="0">#REF!</definedName>
    <definedName name="う" localSheetId="1">#REF!</definedName>
    <definedName name="う">#REF!</definedName>
    <definedName name="え" localSheetId="0">#REF!</definedName>
    <definedName name="え" localSheetId="1">#REF!</definedName>
    <definedName name="え">#REF!</definedName>
    <definedName name="お" localSheetId="0">#REF!</definedName>
    <definedName name="お" localSheetId="1">#REF!</definedName>
    <definedName name="お">#REF!</definedName>
    <definedName name="か" localSheetId="0">#REF!</definedName>
    <definedName name="か" localSheetId="1">#REF!</definedName>
    <definedName name="か">#REF!</definedName>
    <definedName name="き" localSheetId="0">#REF!</definedName>
    <definedName name="き" localSheetId="1">#REF!</definedName>
    <definedName name="き">#REF!</definedName>
    <definedName name="く" localSheetId="0">#REF!</definedName>
    <definedName name="く" localSheetId="1">#REF!</definedName>
    <definedName name="く">#REF!</definedName>
    <definedName name="け" localSheetId="0">#REF!</definedName>
    <definedName name="け" localSheetId="1">#REF!</definedName>
    <definedName name="け">#REF!</definedName>
    <definedName name="仮" localSheetId="0">#REF!</definedName>
    <definedName name="仮" localSheetId="1">#REF!</definedName>
    <definedName name="仮">#REF!</definedName>
    <definedName name="関連表" localSheetId="0" hidden="1">#REF!</definedName>
    <definedName name="関連表" localSheetId="1" hidden="1">#REF!</definedName>
    <definedName name="関連表" hidden="1">#REF!</definedName>
    <definedName name="合計工数" localSheetId="0">#REF!</definedName>
    <definedName name="合計工数" localSheetId="1">#REF!</definedName>
    <definedName name="合計工数">#REF!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13" l="1"/>
  <c r="F43" i="13"/>
  <c r="E43" i="13"/>
  <c r="D43" i="13" l="1"/>
  <c r="E41" i="17" l="1"/>
  <c r="G41" i="17"/>
  <c r="F41" i="17"/>
  <c r="D41" i="17"/>
  <c r="L40" i="17"/>
  <c r="K40" i="17"/>
  <c r="J40" i="17"/>
  <c r="L39" i="17"/>
  <c r="K39" i="17"/>
  <c r="J39" i="17"/>
  <c r="L38" i="17"/>
  <c r="K38" i="17"/>
  <c r="J38" i="17"/>
  <c r="L37" i="17"/>
  <c r="K37" i="17"/>
  <c r="J37" i="17"/>
  <c r="L36" i="17"/>
  <c r="K36" i="17"/>
  <c r="J36" i="17"/>
  <c r="L35" i="17"/>
  <c r="K35" i="17"/>
  <c r="J35" i="17"/>
  <c r="L34" i="17"/>
  <c r="K34" i="17"/>
  <c r="J34" i="17"/>
  <c r="L33" i="17"/>
  <c r="K33" i="17"/>
  <c r="J33" i="17"/>
  <c r="L32" i="17"/>
  <c r="K32" i="17"/>
  <c r="J32" i="17"/>
  <c r="L31" i="17"/>
  <c r="K31" i="17"/>
  <c r="J31" i="17"/>
  <c r="L30" i="17"/>
  <c r="K30" i="17"/>
  <c r="J30" i="17"/>
  <c r="L29" i="17"/>
  <c r="K29" i="17"/>
  <c r="J29" i="17"/>
  <c r="L28" i="17"/>
  <c r="K28" i="17"/>
  <c r="J28" i="17"/>
  <c r="L27" i="17"/>
  <c r="K27" i="17"/>
  <c r="J27" i="17"/>
  <c r="L26" i="17"/>
  <c r="K26" i="17"/>
  <c r="J26" i="17"/>
  <c r="L25" i="17"/>
  <c r="K25" i="17"/>
  <c r="J25" i="17"/>
  <c r="L24" i="17"/>
  <c r="K24" i="17"/>
  <c r="J24" i="17"/>
  <c r="L23" i="17"/>
  <c r="K23" i="17"/>
  <c r="J23" i="17"/>
  <c r="L22" i="17"/>
  <c r="K22" i="17"/>
  <c r="J22" i="17"/>
  <c r="L21" i="17"/>
  <c r="K21" i="17"/>
  <c r="J21" i="17"/>
  <c r="L20" i="17"/>
  <c r="K20" i="17"/>
  <c r="J20" i="17"/>
  <c r="J23" i="13" l="1"/>
  <c r="K23" i="13"/>
  <c r="L23" i="13"/>
  <c r="J24" i="13"/>
  <c r="K24" i="13"/>
  <c r="L24" i="13"/>
  <c r="J25" i="13"/>
  <c r="K25" i="13"/>
  <c r="L25" i="13"/>
  <c r="J26" i="13"/>
  <c r="K26" i="13"/>
  <c r="L26" i="13"/>
  <c r="J27" i="13"/>
  <c r="K27" i="13"/>
  <c r="L27" i="13"/>
  <c r="J28" i="13"/>
  <c r="K28" i="13"/>
  <c r="L28" i="13"/>
  <c r="J29" i="13"/>
  <c r="K29" i="13"/>
  <c r="L29" i="13"/>
  <c r="J30" i="13"/>
  <c r="K30" i="13"/>
  <c r="L30" i="13"/>
  <c r="J31" i="13"/>
  <c r="K31" i="13"/>
  <c r="L31" i="13"/>
  <c r="J32" i="13"/>
  <c r="K32" i="13"/>
  <c r="L32" i="13"/>
  <c r="J33" i="13"/>
  <c r="K33" i="13"/>
  <c r="L33" i="13"/>
  <c r="J34" i="13"/>
  <c r="K34" i="13"/>
  <c r="L34" i="13"/>
  <c r="J35" i="13"/>
  <c r="K35" i="13"/>
  <c r="L35" i="13"/>
  <c r="J36" i="13"/>
  <c r="K36" i="13"/>
  <c r="L36" i="13"/>
  <c r="J37" i="13"/>
  <c r="K37" i="13"/>
  <c r="L37" i="13"/>
  <c r="J38" i="13"/>
  <c r="K38" i="13"/>
  <c r="L38" i="13"/>
  <c r="J39" i="13"/>
  <c r="K39" i="13"/>
  <c r="L39" i="13"/>
  <c r="J40" i="13"/>
  <c r="K40" i="13"/>
  <c r="L40" i="13"/>
  <c r="J41" i="13"/>
  <c r="K41" i="13"/>
  <c r="L41" i="13"/>
  <c r="J42" i="13"/>
  <c r="K42" i="13"/>
  <c r="L42" i="13"/>
  <c r="L22" i="13"/>
  <c r="K22" i="13"/>
  <c r="J22" i="13"/>
</calcChain>
</file>

<file path=xl/sharedStrings.xml><?xml version="1.0" encoding="utf-8"?>
<sst xmlns="http://schemas.openxmlformats.org/spreadsheetml/2006/main" count="85" uniqueCount="38">
  <si>
    <t>所 　  在   　地</t>
    <rPh sb="0" eb="1">
      <t>トコロ</t>
    </rPh>
    <rPh sb="5" eb="6">
      <t>ザイ</t>
    </rPh>
    <rPh sb="10" eb="11">
      <t>チ</t>
    </rPh>
    <phoneticPr fontId="7"/>
  </si>
  <si>
    <t>代 表 者 氏 名</t>
    <rPh sb="0" eb="1">
      <t>ダイ</t>
    </rPh>
    <rPh sb="2" eb="3">
      <t>オモテ</t>
    </rPh>
    <rPh sb="4" eb="5">
      <t>シャ</t>
    </rPh>
    <rPh sb="6" eb="7">
      <t>シ</t>
    </rPh>
    <rPh sb="8" eb="9">
      <t>メイ</t>
    </rPh>
    <phoneticPr fontId="7"/>
  </si>
  <si>
    <t>記</t>
    <rPh sb="0" eb="1">
      <t>キ</t>
    </rPh>
    <phoneticPr fontId="7"/>
  </si>
  <si>
    <t>対策加入者名</t>
    <rPh sb="0" eb="2">
      <t>タイサク</t>
    </rPh>
    <rPh sb="2" eb="4">
      <t>カニュウ</t>
    </rPh>
    <rPh sb="4" eb="5">
      <t>シャ</t>
    </rPh>
    <rPh sb="5" eb="6">
      <t>メイ</t>
    </rPh>
    <phoneticPr fontId="7"/>
  </si>
  <si>
    <t/>
  </si>
  <si>
    <t>ＪＡ・集荷業者名</t>
    <rPh sb="3" eb="5">
      <t>シュウカ</t>
    </rPh>
    <rPh sb="5" eb="7">
      <t>ギョウシャ</t>
    </rPh>
    <rPh sb="7" eb="8">
      <t>メイ</t>
    </rPh>
    <phoneticPr fontId="7"/>
  </si>
  <si>
    <t>（単位：kg）</t>
    <rPh sb="1" eb="3">
      <t>タンイ</t>
    </rPh>
    <phoneticPr fontId="7"/>
  </si>
  <si>
    <t>合　　　　　　　　計</t>
    <rPh sb="0" eb="1">
      <t>ゴウ</t>
    </rPh>
    <rPh sb="9" eb="10">
      <t>ケイ</t>
    </rPh>
    <phoneticPr fontId="7"/>
  </si>
  <si>
    <t>（　　　枚中　　　枚）</t>
    <rPh sb="4" eb="5">
      <t>マイ</t>
    </rPh>
    <rPh sb="5" eb="6">
      <t>チュウ</t>
    </rPh>
    <rPh sb="9" eb="10">
      <t>マイ</t>
    </rPh>
    <phoneticPr fontId="7"/>
  </si>
  <si>
    <t>収入減少影響緩和交付金における米穀の数量証明書</t>
    <rPh sb="0" eb="2">
      <t>シュウニュウ</t>
    </rPh>
    <rPh sb="2" eb="4">
      <t>ゲンショウ</t>
    </rPh>
    <rPh sb="4" eb="6">
      <t>エイキョウ</t>
    </rPh>
    <rPh sb="6" eb="8">
      <t>カンワ</t>
    </rPh>
    <rPh sb="8" eb="11">
      <t>コウフキン</t>
    </rPh>
    <rPh sb="15" eb="17">
      <t>ベイコク</t>
    </rPh>
    <rPh sb="18" eb="20">
      <t>スウリョウ</t>
    </rPh>
    <rPh sb="20" eb="23">
      <t>ショウメイショ</t>
    </rPh>
    <phoneticPr fontId="7"/>
  </si>
  <si>
    <t>　　　の対象となりませんので、記入しないでください。</t>
    <phoneticPr fontId="7"/>
  </si>
  <si>
    <t>３月31日までの
主食用米
出荷・販売数量</t>
    <rPh sb="1" eb="2">
      <t>ガツ</t>
    </rPh>
    <rPh sb="4" eb="5">
      <t>ニチ</t>
    </rPh>
    <rPh sb="9" eb="12">
      <t>シュショクヨウ</t>
    </rPh>
    <rPh sb="12" eb="13">
      <t>マイ</t>
    </rPh>
    <rPh sb="14" eb="16">
      <t>シュッカ</t>
    </rPh>
    <rPh sb="17" eb="19">
      <t>ハンバイ</t>
    </rPh>
    <rPh sb="19" eb="21">
      <t>スウリョウ</t>
    </rPh>
    <phoneticPr fontId="7"/>
  </si>
  <si>
    <t>を超えた分についても積立申出時の契約と同一の条件で集荷したことを証明します。</t>
    <rPh sb="25" eb="27">
      <t>シュウカ</t>
    </rPh>
    <phoneticPr fontId="7"/>
  </si>
  <si>
    <t>　　また、更新後の出荷・販売契約数量の記載があるものについては、積立申出時（６月末時点）の契約数量</t>
    <rPh sb="5" eb="7">
      <t>コウシン</t>
    </rPh>
    <rPh sb="7" eb="8">
      <t>ゴ</t>
    </rPh>
    <rPh sb="9" eb="11">
      <t>シュッカ</t>
    </rPh>
    <rPh sb="12" eb="14">
      <t>ハンバイ</t>
    </rPh>
    <rPh sb="14" eb="16">
      <t>ケイヤク</t>
    </rPh>
    <rPh sb="16" eb="18">
      <t>スウリョウ</t>
    </rPh>
    <rPh sb="19" eb="21">
      <t>キサイ</t>
    </rPh>
    <rPh sb="32" eb="34">
      <t>ツミタテ</t>
    </rPh>
    <rPh sb="34" eb="36">
      <t>モウシデ</t>
    </rPh>
    <rPh sb="36" eb="37">
      <t>ジ</t>
    </rPh>
    <rPh sb="39" eb="41">
      <t>ガツマツ</t>
    </rPh>
    <rPh sb="41" eb="43">
      <t>ジテン</t>
    </rPh>
    <rPh sb="45" eb="47">
      <t>ケイヤク</t>
    </rPh>
    <rPh sb="47" eb="49">
      <t>スウリョウ</t>
    </rPh>
    <phoneticPr fontId="7"/>
  </si>
  <si>
    <r>
      <t xml:space="preserve">出荷・販売
契約数量
</t>
    </r>
    <r>
      <rPr>
        <sz val="9"/>
        <rFont val="ＭＳ Ｐゴシック"/>
        <family val="3"/>
        <charset val="128"/>
      </rPr>
      <t>（積立申出時（６月末時点）の契約数量）</t>
    </r>
    <rPh sb="0" eb="2">
      <t>シュッカ</t>
    </rPh>
    <rPh sb="3" eb="5">
      <t>ハンバイ</t>
    </rPh>
    <rPh sb="6" eb="8">
      <t>ケイヤク</t>
    </rPh>
    <rPh sb="8" eb="10">
      <t>スウリョウ</t>
    </rPh>
    <rPh sb="12" eb="13">
      <t>ツ</t>
    </rPh>
    <rPh sb="13" eb="14">
      <t>タ</t>
    </rPh>
    <rPh sb="14" eb="16">
      <t>モウシデ</t>
    </rPh>
    <rPh sb="16" eb="17">
      <t>ジ</t>
    </rPh>
    <rPh sb="19" eb="20">
      <t>ガツ</t>
    </rPh>
    <rPh sb="20" eb="21">
      <t>マツ</t>
    </rPh>
    <rPh sb="21" eb="23">
      <t>ジテン</t>
    </rPh>
    <rPh sb="25" eb="27">
      <t>ケイヤク</t>
    </rPh>
    <rPh sb="27" eb="29">
      <t>スウリョウ</t>
    </rPh>
    <phoneticPr fontId="7"/>
  </si>
  <si>
    <r>
      <t xml:space="preserve">更新後の
出荷・販売
契約数量
</t>
    </r>
    <r>
      <rPr>
        <sz val="9"/>
        <rFont val="ＭＳ Ｐゴシック"/>
        <family val="3"/>
        <charset val="128"/>
      </rPr>
      <t>（積立申出時（６月末時点）の契約数量から変更がある場合）</t>
    </r>
    <rPh sb="0" eb="3">
      <t>コウシンゴ</t>
    </rPh>
    <rPh sb="5" eb="7">
      <t>シュッカ</t>
    </rPh>
    <rPh sb="8" eb="10">
      <t>ハンバイ</t>
    </rPh>
    <rPh sb="11" eb="13">
      <t>ケイヤク</t>
    </rPh>
    <rPh sb="13" eb="15">
      <t>スウリョウ</t>
    </rPh>
    <rPh sb="17" eb="19">
      <t>ツミタテ</t>
    </rPh>
    <rPh sb="19" eb="21">
      <t>モウシデ</t>
    </rPh>
    <rPh sb="21" eb="22">
      <t>ジ</t>
    </rPh>
    <rPh sb="24" eb="25">
      <t>ガツ</t>
    </rPh>
    <rPh sb="25" eb="26">
      <t>マツ</t>
    </rPh>
    <rPh sb="26" eb="28">
      <t>ジテン</t>
    </rPh>
    <rPh sb="30" eb="32">
      <t>ケイヤク</t>
    </rPh>
    <rPh sb="32" eb="34">
      <t>スウリョウ</t>
    </rPh>
    <rPh sb="36" eb="38">
      <t>ヘンコウ</t>
    </rPh>
    <rPh sb="41" eb="43">
      <t>バアイ</t>
    </rPh>
    <phoneticPr fontId="7"/>
  </si>
  <si>
    <t>注２）　機械鑑定の検査規格は、現状では水稲うるち玄米のみです。</t>
    <rPh sb="0" eb="1">
      <t>チュウ</t>
    </rPh>
    <rPh sb="4" eb="8">
      <t>キカイカンテイ</t>
    </rPh>
    <rPh sb="9" eb="11">
      <t>ケンサ</t>
    </rPh>
    <rPh sb="11" eb="13">
      <t>キカク</t>
    </rPh>
    <rPh sb="15" eb="17">
      <t>ゲンジョウ</t>
    </rPh>
    <rPh sb="19" eb="21">
      <t>スイトウ</t>
    </rPh>
    <rPh sb="24" eb="26">
      <t>ゲンマイ</t>
    </rPh>
    <phoneticPr fontId="7"/>
  </si>
  <si>
    <t>※　等級検査で３等以上の等級に格付けされたもの及び、水稲うるち玄米の機械鑑定（水稲うるち玄米 （二）の規格</t>
    <rPh sb="2" eb="4">
      <t>トウキュウ</t>
    </rPh>
    <rPh sb="4" eb="6">
      <t>ケンサ</t>
    </rPh>
    <rPh sb="23" eb="24">
      <t>オヨ</t>
    </rPh>
    <rPh sb="26" eb="28">
      <t>スイトウ</t>
    </rPh>
    <rPh sb="31" eb="33">
      <t>ゲンマイ</t>
    </rPh>
    <rPh sb="34" eb="38">
      <t>キカイカンテイ</t>
    </rPh>
    <rPh sb="51" eb="53">
      <t>キカク</t>
    </rPh>
    <phoneticPr fontId="7"/>
  </si>
  <si>
    <t>　　 項目の検査）において、死米の測定値20%以下、死米と砕粒の測定値の合計が30%以下、水分含有率 16.0%以下</t>
    <rPh sb="3" eb="5">
      <t>コウモク</t>
    </rPh>
    <rPh sb="6" eb="8">
      <t>ケンサ</t>
    </rPh>
    <rPh sb="56" eb="58">
      <t>イカ</t>
    </rPh>
    <phoneticPr fontId="7"/>
  </si>
  <si>
    <t>　　 の全ての規格を満たすもの。</t>
    <rPh sb="4" eb="5">
      <t>スベ</t>
    </rPh>
    <rPh sb="7" eb="9">
      <t>キカク</t>
    </rPh>
    <rPh sb="10" eb="11">
      <t>ミ</t>
    </rPh>
    <phoneticPr fontId="7"/>
  </si>
  <si>
    <r>
      <t xml:space="preserve">生産実績数量
</t>
    </r>
    <r>
      <rPr>
        <sz val="9"/>
        <rFont val="ＭＳ Ｐゴシック"/>
        <family val="3"/>
        <charset val="128"/>
      </rPr>
      <t>（米穀品位等検査を
受検し、対象要件</t>
    </r>
    <r>
      <rPr>
        <vertAlign val="superscript"/>
        <sz val="9"/>
        <rFont val="ＭＳ Ｐゴシック"/>
        <family val="3"/>
        <charset val="128"/>
      </rPr>
      <t xml:space="preserve">※
</t>
    </r>
    <r>
      <rPr>
        <sz val="9"/>
        <rFont val="ＭＳ Ｐゴシック"/>
        <family val="3"/>
        <charset val="128"/>
      </rPr>
      <t>を満たした数量）</t>
    </r>
    <rPh sb="0" eb="2">
      <t>セイサン</t>
    </rPh>
    <rPh sb="2" eb="4">
      <t>ジッセキ</t>
    </rPh>
    <rPh sb="4" eb="6">
      <t>スウリョウ</t>
    </rPh>
    <rPh sb="17" eb="19">
      <t>ジュケン</t>
    </rPh>
    <rPh sb="21" eb="25">
      <t>タイショウヨウケン</t>
    </rPh>
    <rPh sb="28" eb="29">
      <t>ミ</t>
    </rPh>
    <phoneticPr fontId="7"/>
  </si>
  <si>
    <r>
      <t>注</t>
    </r>
    <r>
      <rPr>
        <sz val="11"/>
        <rFont val="ＭＳ Ｐゴシック"/>
        <family val="3"/>
        <charset val="128"/>
      </rPr>
      <t>１）　種子用米、用途限定米穀（加工用米及び新規需要米（飼料用米、米粉用米等））は収入減少影響緩和交付金</t>
    </r>
    <rPh sb="0" eb="1">
      <t>チュウ</t>
    </rPh>
    <rPh sb="4" eb="6">
      <t>シュシ</t>
    </rPh>
    <rPh sb="6" eb="8">
      <t>ヨウマイ</t>
    </rPh>
    <rPh sb="9" eb="11">
      <t>ヨウト</t>
    </rPh>
    <rPh sb="11" eb="13">
      <t>ゲンテイ</t>
    </rPh>
    <rPh sb="13" eb="15">
      <t>ベイコク</t>
    </rPh>
    <rPh sb="16" eb="19">
      <t>カコウヨウ</t>
    </rPh>
    <rPh sb="19" eb="20">
      <t>マイ</t>
    </rPh>
    <rPh sb="20" eb="21">
      <t>オヨ</t>
    </rPh>
    <rPh sb="22" eb="24">
      <t>シンキ</t>
    </rPh>
    <rPh sb="24" eb="26">
      <t>ジュヨウ</t>
    </rPh>
    <rPh sb="26" eb="27">
      <t>マイ</t>
    </rPh>
    <rPh sb="28" eb="31">
      <t>シリョウヨウ</t>
    </rPh>
    <rPh sb="31" eb="32">
      <t>マイ</t>
    </rPh>
    <rPh sb="33" eb="35">
      <t>コメコ</t>
    </rPh>
    <rPh sb="35" eb="37">
      <t>ヨウマイ</t>
    </rPh>
    <rPh sb="37" eb="38">
      <t>ナド</t>
    </rPh>
    <rPh sb="41" eb="43">
      <t>シュウニュウ</t>
    </rPh>
    <rPh sb="43" eb="45">
      <t>ゲンショウ</t>
    </rPh>
    <rPh sb="45" eb="47">
      <t>エイキョウ</t>
    </rPh>
    <rPh sb="47" eb="49">
      <t>カンワ</t>
    </rPh>
    <rPh sb="49" eb="52">
      <t>コウフキン</t>
    </rPh>
    <phoneticPr fontId="7"/>
  </si>
  <si>
    <t>別紙参考様式第５－１号</t>
    <rPh sb="0" eb="2">
      <t>ベッシ</t>
    </rPh>
    <rPh sb="2" eb="4">
      <t>サンコウ</t>
    </rPh>
    <rPh sb="4" eb="6">
      <t>ヨウシキ</t>
    </rPh>
    <rPh sb="6" eb="7">
      <t>ダイ</t>
    </rPh>
    <rPh sb="10" eb="11">
      <t>ゴウ</t>
    </rPh>
    <phoneticPr fontId="7"/>
  </si>
  <si>
    <t>交付申請者
管理コード</t>
    <rPh sb="0" eb="4">
      <t>コウフシンセイ</t>
    </rPh>
    <rPh sb="4" eb="5">
      <t>シャ</t>
    </rPh>
    <rPh sb="6" eb="8">
      <t>カンリ</t>
    </rPh>
    <phoneticPr fontId="7"/>
  </si>
  <si>
    <t xml:space="preserve">  東北農政局長　殿</t>
    <rPh sb="2" eb="4">
      <t>トウホク</t>
    </rPh>
    <rPh sb="4" eb="7">
      <t>ノウセイキョク</t>
    </rPh>
    <rPh sb="7" eb="8">
      <t>チョウ</t>
    </rPh>
    <rPh sb="9" eb="10">
      <t>ドノ</t>
    </rPh>
    <phoneticPr fontId="7"/>
  </si>
  <si>
    <t>計上チェック</t>
  </si>
  <si>
    <t>①変更契約-当初契約≧０</t>
    <rPh sb="1" eb="3">
      <t>ヘンコウ</t>
    </rPh>
    <rPh sb="3" eb="5">
      <t>ケイヤク</t>
    </rPh>
    <rPh sb="6" eb="8">
      <t>トウショ</t>
    </rPh>
    <rPh sb="8" eb="10">
      <t>ケイヤク</t>
    </rPh>
    <phoneticPr fontId="7"/>
  </si>
  <si>
    <t>②契約数量-出荷量≧０</t>
    <rPh sb="1" eb="5">
      <t>ケイヤクスウリョウ</t>
    </rPh>
    <rPh sb="6" eb="9">
      <t>シュッカリョウ</t>
    </rPh>
    <phoneticPr fontId="7"/>
  </si>
  <si>
    <t>③出荷販売数量-生産実績数量≧０</t>
    <rPh sb="1" eb="3">
      <t>シュッカ</t>
    </rPh>
    <rPh sb="3" eb="5">
      <t>ハンバイ</t>
    </rPh>
    <rPh sb="5" eb="7">
      <t>スウリョウ</t>
    </rPh>
    <rPh sb="8" eb="14">
      <t>セイサンジッセキスウリョウ</t>
    </rPh>
    <phoneticPr fontId="7"/>
  </si>
  <si>
    <t>　　株式会社○○○○</t>
    <rPh sb="2" eb="6">
      <t>カブシキガイシャ</t>
    </rPh>
    <phoneticPr fontId="7"/>
  </si>
  <si>
    <t>　　郡山市朝日一丁目２３－１</t>
    <rPh sb="2" eb="5">
      <t>コオリヤマシ</t>
    </rPh>
    <rPh sb="5" eb="10">
      <t>アサヒイッチョウメ</t>
    </rPh>
    <phoneticPr fontId="7"/>
  </si>
  <si>
    <t>　　郡山　太郎</t>
    <rPh sb="2" eb="4">
      <t>コオリヤマ</t>
    </rPh>
    <rPh sb="5" eb="7">
      <t>タロウ</t>
    </rPh>
    <phoneticPr fontId="7"/>
  </si>
  <si>
    <t>　　令和５年産米穀に係る生産実績数量等については、以下のとおりであることを証明します。</t>
    <rPh sb="2" eb="4">
      <t>レイワ</t>
    </rPh>
    <rPh sb="5" eb="7">
      <t>ネンサン</t>
    </rPh>
    <rPh sb="7" eb="9">
      <t>ベイコク</t>
    </rPh>
    <rPh sb="10" eb="11">
      <t>カカ</t>
    </rPh>
    <rPh sb="12" eb="14">
      <t>セイサン</t>
    </rPh>
    <rPh sb="14" eb="16">
      <t>ジッセキ</t>
    </rPh>
    <rPh sb="16" eb="18">
      <t>スウリョウ</t>
    </rPh>
    <rPh sb="18" eb="19">
      <t>トウ</t>
    </rPh>
    <rPh sb="25" eb="27">
      <t>イカ</t>
    </rPh>
    <rPh sb="37" eb="39">
      <t>ショウメイ</t>
    </rPh>
    <phoneticPr fontId="7"/>
  </si>
  <si>
    <t>福島　次郎</t>
    <rPh sb="0" eb="2">
      <t>フクシマ</t>
    </rPh>
    <rPh sb="3" eb="5">
      <t>ジロウ</t>
    </rPh>
    <phoneticPr fontId="7"/>
  </si>
  <si>
    <t>農政　太郎</t>
    <rPh sb="0" eb="2">
      <t>ノウセイ</t>
    </rPh>
    <rPh sb="3" eb="5">
      <t>タロウ</t>
    </rPh>
    <phoneticPr fontId="7"/>
  </si>
  <si>
    <r>
      <t>令和　</t>
    </r>
    <r>
      <rPr>
        <b/>
        <sz val="12"/>
        <color rgb="FFFF0000"/>
        <rFont val="ＭＳ Ｐゴシック"/>
        <family val="3"/>
        <charset val="128"/>
      </rPr>
      <t>６</t>
    </r>
    <r>
      <rPr>
        <sz val="12"/>
        <rFont val="ＭＳ Ｐゴシック"/>
        <family val="3"/>
        <charset val="128"/>
      </rPr>
      <t>年　</t>
    </r>
    <r>
      <rPr>
        <b/>
        <sz val="12"/>
        <rFont val="ＭＳ Ｐゴシック"/>
        <family val="3"/>
        <charset val="128"/>
      </rPr>
      <t>　</t>
    </r>
    <r>
      <rPr>
        <b/>
        <sz val="12"/>
        <color rgb="FFFF0000"/>
        <rFont val="ＭＳ Ｐゴシック"/>
        <family val="3"/>
        <charset val="128"/>
      </rPr>
      <t>○</t>
    </r>
    <r>
      <rPr>
        <sz val="12"/>
        <rFont val="ＭＳ Ｐゴシック"/>
        <family val="3"/>
        <charset val="128"/>
      </rPr>
      <t>月　　</t>
    </r>
    <r>
      <rPr>
        <b/>
        <sz val="12"/>
        <color rgb="FFFF0000"/>
        <rFont val="ＭＳ Ｐゴシック"/>
        <family val="3"/>
        <charset val="128"/>
      </rPr>
      <t>○</t>
    </r>
    <r>
      <rPr>
        <sz val="12"/>
        <rFont val="ＭＳ Ｐゴシック"/>
        <family val="3"/>
        <charset val="128"/>
      </rPr>
      <t>日</t>
    </r>
    <rPh sb="0" eb="2">
      <t>レイワ</t>
    </rPh>
    <rPh sb="4" eb="5">
      <t>ネン</t>
    </rPh>
    <rPh sb="8" eb="9">
      <t>ガツ</t>
    </rPh>
    <rPh sb="12" eb="13">
      <t>ヒ</t>
    </rPh>
    <phoneticPr fontId="7"/>
  </si>
  <si>
    <t>C00000000000</t>
    <phoneticPr fontId="7"/>
  </si>
  <si>
    <t>令和　　年　　月　　日</t>
    <rPh sb="0" eb="2">
      <t>レイワ</t>
    </rPh>
    <rPh sb="4" eb="5">
      <t>ネン</t>
    </rPh>
    <rPh sb="7" eb="8">
      <t>ガツ</t>
    </rPh>
    <rPh sb="10" eb="11">
      <t>ヒ</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</si>
</sst>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quot;¥&quot;\-#,##0.\-"/>
    <numFmt numFmtId="177" formatCode="#,##0;\-#,##0;&quot;-&quot;"/>
    <numFmt numFmtId="178" formatCode="\A\4\30\40000#"/>
  </numFmts>
  <fonts count="21" x14ac:knownFonts="1">
    <font>
      <sz val="11"/>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sz val="11"/>
      <name val="ＭＳ Ｐゴシック"/>
      <family val="3"/>
      <charset val="128"/>
    </font>
    <font>
      <sz val="8"/>
      <name val="ＭＳ 明朝"/>
      <family val="1"/>
      <charset val="128"/>
    </font>
    <font>
      <sz val="6"/>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0"/>
      <name val="ＭＳ 明朝"/>
      <family val="1"/>
      <charset val="128"/>
    </font>
    <font>
      <strike/>
      <sz val="11"/>
      <name val="ＭＳ Ｐゴシック"/>
      <family val="3"/>
      <charset val="128"/>
    </font>
    <font>
      <sz val="9"/>
      <name val="ＭＳ Ｐゴシック"/>
      <family val="3"/>
      <charset val="128"/>
    </font>
    <font>
      <vertAlign val="superscript"/>
      <sz val="9"/>
      <name val="ＭＳ Ｐゴシック"/>
      <family val="3"/>
      <charset val="128"/>
    </font>
    <font>
      <b/>
      <sz val="11"/>
      <color rgb="FFFF0000"/>
      <name val="ＭＳ Ｐゴシック"/>
      <family val="3"/>
      <charset val="128"/>
    </font>
    <font>
      <b/>
      <sz val="12"/>
      <color rgb="FFFF0000"/>
      <name val="ＭＳ Ｐゴシック"/>
      <family val="3"/>
      <charset val="128"/>
    </font>
    <font>
      <b/>
      <sz val="12"/>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hair">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bottom style="thin">
        <color theme="0"/>
      </bottom>
      <diagonal/>
    </border>
    <border>
      <left/>
      <right/>
      <top style="thin">
        <color theme="0"/>
      </top>
      <bottom style="thin">
        <color theme="0"/>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0">
    <xf numFmtId="0" fontId="0" fillId="0" borderId="0">
      <alignment vertical="center"/>
    </xf>
    <xf numFmtId="177" fontId="1" fillId="0" borderId="0" applyFill="0" applyBorder="0" applyAlignment="0"/>
    <xf numFmtId="0" fontId="2" fillId="0" borderId="1" applyNumberFormat="0" applyAlignment="0" applyProtection="0">
      <alignment horizontal="left" vertical="center"/>
    </xf>
    <xf numFmtId="0" fontId="2" fillId="0" borderId="2">
      <alignment horizontal="left" vertical="center"/>
    </xf>
    <xf numFmtId="0" fontId="3" fillId="0" borderId="0" applyBorder="0"/>
    <xf numFmtId="0" fontId="3" fillId="0" borderId="0"/>
    <xf numFmtId="0" fontId="4" fillId="0" borderId="0"/>
    <xf numFmtId="176" fontId="6" fillId="0" borderId="3" applyNumberFormat="0" applyFont="0" applyFill="0" applyAlignment="0" applyProtection="0">
      <alignment horizontal="left"/>
    </xf>
    <xf numFmtId="38" fontId="5" fillId="0" borderId="0" applyFont="0" applyFill="0" applyBorder="0" applyAlignment="0" applyProtection="0">
      <alignment vertical="center"/>
    </xf>
    <xf numFmtId="0" fontId="5" fillId="0" borderId="0">
      <alignment vertical="center"/>
    </xf>
  </cellStyleXfs>
  <cellXfs count="120">
    <xf numFmtId="0" fontId="0" fillId="0" borderId="0" xfId="0">
      <alignment vertical="center"/>
    </xf>
    <xf numFmtId="0" fontId="8"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12" fillId="3" borderId="0" xfId="0" applyFont="1" applyFill="1" applyAlignment="1">
      <alignment horizontal="right" vertical="center"/>
    </xf>
    <xf numFmtId="0" fontId="8" fillId="3" borderId="0" xfId="0" applyFont="1" applyFill="1" applyBorder="1" applyAlignment="1">
      <alignment vertical="center"/>
    </xf>
    <xf numFmtId="0" fontId="8" fillId="3" borderId="0" xfId="0" applyFont="1" applyFill="1" applyBorder="1" applyAlignment="1" applyProtection="1">
      <alignment vertical="center"/>
      <protection locked="0"/>
    </xf>
    <xf numFmtId="0" fontId="9" fillId="3" borderId="0" xfId="0" applyFont="1" applyFill="1" applyAlignment="1">
      <alignment vertical="top"/>
    </xf>
    <xf numFmtId="0" fontId="11" fillId="3" borderId="0" xfId="0" applyFont="1" applyFill="1" applyAlignment="1">
      <alignment horizontal="left" vertical="center"/>
    </xf>
    <xf numFmtId="0" fontId="10" fillId="3" borderId="4" xfId="0" applyFont="1" applyFill="1" applyBorder="1" applyAlignment="1">
      <alignment horizontal="center" vertical="center" wrapText="1"/>
    </xf>
    <xf numFmtId="0" fontId="10" fillId="3" borderId="0" xfId="0" applyFont="1" applyFill="1" applyBorder="1" applyAlignment="1">
      <alignment horizontal="center" vertical="center" wrapText="1"/>
    </xf>
    <xf numFmtId="38" fontId="10" fillId="3" borderId="0" xfId="8" applyFont="1" applyFill="1" applyBorder="1" applyProtection="1">
      <alignment vertical="center"/>
      <protection locked="0"/>
    </xf>
    <xf numFmtId="0" fontId="10" fillId="3" borderId="0" xfId="0" applyFont="1" applyFill="1" applyBorder="1" applyProtection="1">
      <alignment vertical="center"/>
      <protection locked="0"/>
    </xf>
    <xf numFmtId="0" fontId="0" fillId="3" borderId="0" xfId="0" applyFont="1" applyFill="1" applyAlignment="1">
      <alignment vertical="top"/>
    </xf>
    <xf numFmtId="0" fontId="13" fillId="3" borderId="0" xfId="0" applyFont="1" applyFill="1" applyAlignment="1">
      <alignment horizontal="left" vertical="center"/>
    </xf>
    <xf numFmtId="0" fontId="0" fillId="3" borderId="0" xfId="0" applyFont="1" applyFill="1" applyAlignment="1">
      <alignment horizontal="left" vertical="center"/>
    </xf>
    <xf numFmtId="0" fontId="0" fillId="3" borderId="0" xfId="0" applyFont="1" applyFill="1" applyAlignment="1">
      <alignment vertical="center"/>
    </xf>
    <xf numFmtId="0" fontId="0" fillId="3" borderId="0" xfId="0" applyFont="1" applyFill="1" applyBorder="1" applyAlignment="1" applyProtection="1">
      <alignment vertical="center"/>
      <protection locked="0"/>
    </xf>
    <xf numFmtId="0" fontId="11" fillId="3" borderId="0" xfId="0" applyFont="1" applyFill="1" applyAlignment="1">
      <alignment horizontal="center" vertical="center"/>
    </xf>
    <xf numFmtId="0" fontId="0" fillId="3" borderId="0" xfId="0" applyFont="1" applyFill="1">
      <alignment vertical="center"/>
    </xf>
    <xf numFmtId="0" fontId="0" fillId="0" borderId="0" xfId="0" applyFont="1">
      <alignment vertical="center"/>
    </xf>
    <xf numFmtId="0" fontId="0" fillId="0" borderId="0" xfId="0" applyFont="1" applyFill="1" applyAlignment="1" applyProtection="1">
      <alignment vertical="center"/>
      <protection locked="0"/>
    </xf>
    <xf numFmtId="0" fontId="8" fillId="3" borderId="33" xfId="0" applyFont="1" applyFill="1" applyBorder="1" applyAlignment="1">
      <alignment vertical="center"/>
    </xf>
    <xf numFmtId="0" fontId="0" fillId="3" borderId="0" xfId="0" applyFont="1" applyFill="1" applyProtection="1">
      <alignment vertical="center"/>
      <protection locked="0"/>
    </xf>
    <xf numFmtId="0" fontId="0" fillId="3" borderId="0" xfId="0" applyFont="1" applyFill="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lignment vertical="center"/>
    </xf>
    <xf numFmtId="0" fontId="0" fillId="2" borderId="0" xfId="0" applyFont="1" applyFill="1" applyAlignment="1">
      <alignment horizontal="center" vertical="center"/>
    </xf>
    <xf numFmtId="0" fontId="0" fillId="2" borderId="0" xfId="0" applyFont="1" applyFill="1">
      <alignment vertical="center"/>
    </xf>
    <xf numFmtId="0" fontId="0" fillId="3" borderId="33" xfId="0" applyFont="1" applyFill="1" applyBorder="1" applyAlignment="1" applyProtection="1">
      <alignment horizontal="distributed" vertical="center"/>
      <protection locked="0"/>
    </xf>
    <xf numFmtId="0" fontId="0" fillId="3" borderId="34" xfId="0" applyFont="1" applyFill="1" applyBorder="1" applyAlignment="1" applyProtection="1">
      <alignment horizontal="distributed" vertical="center"/>
      <protection locked="0"/>
    </xf>
    <xf numFmtId="0" fontId="14" fillId="3" borderId="0" xfId="0" applyFont="1" applyFill="1" applyAlignment="1">
      <alignment horizontal="left" vertical="top"/>
    </xf>
    <xf numFmtId="0" fontId="11" fillId="3" borderId="0" xfId="0" applyFont="1" applyFill="1" applyAlignment="1">
      <alignment horizontal="right"/>
    </xf>
    <xf numFmtId="0" fontId="0" fillId="0" borderId="0" xfId="0" applyFont="1" applyAlignment="1">
      <alignment horizontal="center" vertical="center"/>
    </xf>
    <xf numFmtId="0" fontId="8" fillId="3" borderId="0" xfId="0" applyFont="1" applyFill="1" applyBorder="1" applyAlignment="1">
      <alignment horizontal="center" vertical="center"/>
    </xf>
    <xf numFmtId="0" fontId="0" fillId="3" borderId="0" xfId="0" applyFont="1" applyFill="1" applyAlignment="1">
      <alignment horizontal="left"/>
    </xf>
    <xf numFmtId="0" fontId="0" fillId="3" borderId="0" xfId="0" applyFont="1" applyFill="1" applyAlignment="1"/>
    <xf numFmtId="0" fontId="0" fillId="3" borderId="0" xfId="0" applyFont="1" applyFill="1" applyBorder="1" applyAlignment="1">
      <alignment horizontal="center" vertical="center"/>
    </xf>
    <xf numFmtId="0" fontId="0" fillId="3" borderId="0" xfId="0" applyFont="1" applyFill="1" applyAlignment="1">
      <alignment horizontal="left" vertical="top"/>
    </xf>
    <xf numFmtId="0" fontId="0" fillId="3" borderId="0" xfId="0" applyFont="1" applyFill="1" applyAlignment="1">
      <alignment horizontal="center" vertical="center"/>
    </xf>
    <xf numFmtId="0" fontId="8" fillId="3" borderId="0" xfId="0" applyFont="1" applyFill="1" applyBorder="1" applyAlignment="1">
      <alignment horizontal="center" vertical="center"/>
    </xf>
    <xf numFmtId="0" fontId="0" fillId="3" borderId="0" xfId="0" applyFont="1" applyFill="1" applyAlignment="1">
      <alignment horizontal="left"/>
    </xf>
    <xf numFmtId="0" fontId="0" fillId="3" borderId="0" xfId="0" applyFont="1" applyFill="1" applyAlignment="1"/>
    <xf numFmtId="0" fontId="0" fillId="3" borderId="0" xfId="0" applyFont="1" applyFill="1" applyBorder="1" applyAlignment="1">
      <alignment horizontal="center" vertical="center"/>
    </xf>
    <xf numFmtId="0" fontId="0" fillId="3" borderId="0" xfId="0" applyFont="1" applyFill="1" applyAlignment="1">
      <alignment horizontal="left" vertical="top"/>
    </xf>
    <xf numFmtId="0" fontId="0" fillId="3" borderId="0" xfId="0" applyFont="1" applyFill="1" applyAlignment="1">
      <alignment horizontal="center" vertical="center"/>
    </xf>
    <xf numFmtId="0" fontId="0" fillId="0" borderId="0" xfId="0" applyFont="1">
      <alignment vertical="center"/>
    </xf>
    <xf numFmtId="38" fontId="11" fillId="3" borderId="35" xfId="8" applyFont="1" applyFill="1" applyBorder="1" applyAlignment="1">
      <alignment horizontal="right" vertical="center"/>
    </xf>
    <xf numFmtId="0" fontId="0" fillId="0" borderId="12" xfId="0" applyFont="1" applyBorder="1">
      <alignment vertical="center"/>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38" fontId="11" fillId="3" borderId="5" xfId="8" applyFont="1" applyFill="1" applyBorder="1" applyAlignment="1" applyProtection="1">
      <alignment horizontal="right" vertical="center"/>
      <protection locked="0"/>
    </xf>
    <xf numFmtId="38" fontId="11" fillId="3" borderId="16" xfId="8" applyFont="1" applyFill="1" applyBorder="1" applyAlignment="1" applyProtection="1">
      <alignment horizontal="right" vertical="center"/>
      <protection locked="0"/>
    </xf>
    <xf numFmtId="49" fontId="11" fillId="3" borderId="10" xfId="0" applyNumberFormat="1" applyFont="1" applyFill="1" applyBorder="1" applyAlignment="1" applyProtection="1">
      <alignment horizontal="center" vertical="center"/>
      <protection locked="0"/>
    </xf>
    <xf numFmtId="49" fontId="11" fillId="3" borderId="11" xfId="9" applyNumberFormat="1" applyFont="1" applyFill="1" applyBorder="1" applyAlignment="1" applyProtection="1">
      <alignment horizontal="left" vertical="center"/>
    </xf>
    <xf numFmtId="38" fontId="11" fillId="3" borderId="31" xfId="8" applyFont="1" applyFill="1" applyBorder="1" applyAlignment="1" applyProtection="1">
      <alignment horizontal="right" vertical="center"/>
    </xf>
    <xf numFmtId="38" fontId="11" fillId="3" borderId="12" xfId="8" applyFont="1" applyFill="1" applyBorder="1" applyAlignment="1" applyProtection="1">
      <alignment horizontal="right" vertical="center"/>
      <protection locked="0"/>
    </xf>
    <xf numFmtId="38" fontId="11" fillId="3" borderId="11" xfId="8" applyFont="1" applyFill="1" applyBorder="1" applyAlignment="1" applyProtection="1">
      <alignment horizontal="right" vertical="center"/>
      <protection locked="0"/>
    </xf>
    <xf numFmtId="49" fontId="11" fillId="3" borderId="13" xfId="0" applyNumberFormat="1" applyFont="1" applyFill="1" applyBorder="1" applyAlignment="1" applyProtection="1">
      <alignment horizontal="center" vertical="center"/>
      <protection locked="0"/>
    </xf>
    <xf numFmtId="49" fontId="11" fillId="3" borderId="14" xfId="9" applyNumberFormat="1" applyFont="1" applyFill="1" applyBorder="1" applyAlignment="1" applyProtection="1">
      <alignment horizontal="left" vertical="center"/>
    </xf>
    <xf numFmtId="38" fontId="11" fillId="3" borderId="32" xfId="8" applyFont="1" applyFill="1" applyBorder="1" applyAlignment="1" applyProtection="1">
      <alignment horizontal="right" vertical="center"/>
    </xf>
    <xf numFmtId="38" fontId="11" fillId="3" borderId="15" xfId="8" applyFont="1" applyFill="1" applyBorder="1" applyAlignment="1" applyProtection="1">
      <alignment horizontal="right" vertical="center"/>
      <protection locked="0"/>
    </xf>
    <xf numFmtId="38" fontId="11" fillId="3" borderId="14" xfId="8" applyFont="1" applyFill="1" applyBorder="1" applyAlignment="1" applyProtection="1">
      <alignment horizontal="right" vertical="center"/>
      <protection locked="0"/>
    </xf>
    <xf numFmtId="49" fontId="18" fillId="3" borderId="7" xfId="0" applyNumberFormat="1" applyFont="1" applyFill="1" applyBorder="1" applyAlignment="1" applyProtection="1">
      <alignment horizontal="center" vertical="center"/>
      <protection locked="0"/>
    </xf>
    <xf numFmtId="49" fontId="18" fillId="3" borderId="8" xfId="9" applyNumberFormat="1" applyFont="1" applyFill="1" applyBorder="1" applyAlignment="1" applyProtection="1">
      <alignment horizontal="left" vertical="center"/>
    </xf>
    <xf numFmtId="38" fontId="18" fillId="3" borderId="30" xfId="8" applyFont="1" applyFill="1" applyBorder="1" applyAlignment="1" applyProtection="1">
      <alignment horizontal="right" vertical="center"/>
    </xf>
    <xf numFmtId="38" fontId="18" fillId="3" borderId="9" xfId="8" applyFont="1" applyFill="1" applyBorder="1" applyAlignment="1" applyProtection="1">
      <alignment horizontal="right" vertical="center"/>
      <protection locked="0"/>
    </xf>
    <xf numFmtId="38" fontId="18" fillId="3" borderId="8" xfId="8" applyFont="1" applyFill="1" applyBorder="1" applyAlignment="1" applyProtection="1">
      <alignment horizontal="right" vertical="center"/>
      <protection locked="0"/>
    </xf>
    <xf numFmtId="49" fontId="18" fillId="3" borderId="10" xfId="0" applyNumberFormat="1" applyFont="1" applyFill="1" applyBorder="1" applyAlignment="1" applyProtection="1">
      <alignment horizontal="center" vertical="center"/>
      <protection locked="0"/>
    </xf>
    <xf numFmtId="49" fontId="18" fillId="3" borderId="11" xfId="9" applyNumberFormat="1" applyFont="1" applyFill="1" applyBorder="1" applyAlignment="1" applyProtection="1">
      <alignment horizontal="left" vertical="center"/>
    </xf>
    <xf numFmtId="38" fontId="18" fillId="3" borderId="31" xfId="8" applyFont="1" applyFill="1" applyBorder="1" applyAlignment="1" applyProtection="1">
      <alignment horizontal="right" vertical="center"/>
    </xf>
    <xf numFmtId="38" fontId="18" fillId="3" borderId="12" xfId="8" applyFont="1" applyFill="1" applyBorder="1" applyAlignment="1" applyProtection="1">
      <alignment horizontal="right" vertical="center"/>
      <protection locked="0"/>
    </xf>
    <xf numFmtId="38" fontId="18" fillId="3" borderId="11" xfId="8" applyFont="1" applyFill="1" applyBorder="1" applyAlignment="1" applyProtection="1">
      <alignment horizontal="right" vertical="center"/>
      <protection locked="0"/>
    </xf>
    <xf numFmtId="0" fontId="11" fillId="3" borderId="19" xfId="0" applyNumberFormat="1" applyFont="1" applyFill="1" applyBorder="1" applyAlignment="1" applyProtection="1">
      <alignment horizontal="center" vertical="center" shrinkToFit="1"/>
    </xf>
    <xf numFmtId="0" fontId="11" fillId="3" borderId="10" xfId="0" applyNumberFormat="1" applyFont="1" applyFill="1" applyBorder="1" applyAlignment="1" applyProtection="1">
      <alignment horizontal="center" vertical="center" shrinkToFit="1"/>
    </xf>
    <xf numFmtId="0" fontId="11" fillId="3" borderId="13" xfId="0" applyNumberFormat="1" applyFont="1" applyFill="1" applyBorder="1" applyAlignment="1" applyProtection="1">
      <alignment horizontal="center" vertical="center" shrinkToFit="1"/>
    </xf>
    <xf numFmtId="38" fontId="20" fillId="3" borderId="35" xfId="8" applyFont="1" applyFill="1" applyBorder="1" applyAlignment="1" applyProtection="1">
      <alignment horizontal="right" vertical="center"/>
    </xf>
    <xf numFmtId="38" fontId="20" fillId="3" borderId="5" xfId="8" applyFont="1" applyFill="1" applyBorder="1" applyAlignment="1" applyProtection="1">
      <alignment horizontal="right" vertical="center"/>
    </xf>
    <xf numFmtId="38" fontId="8" fillId="3" borderId="16" xfId="8" applyFont="1" applyFill="1" applyBorder="1" applyAlignment="1" applyProtection="1">
      <alignment horizontal="right" vertical="center"/>
    </xf>
    <xf numFmtId="38" fontId="20" fillId="3" borderId="19" xfId="8" applyFont="1" applyFill="1" applyBorder="1" applyAlignment="1" applyProtection="1">
      <alignment vertical="center" shrinkToFit="1"/>
    </xf>
    <xf numFmtId="38" fontId="20" fillId="3" borderId="10" xfId="8" applyFont="1" applyFill="1" applyBorder="1" applyAlignment="1" applyProtection="1">
      <alignment vertical="center" shrinkToFit="1"/>
    </xf>
    <xf numFmtId="38" fontId="20" fillId="3" borderId="13" xfId="8" applyFont="1" applyFill="1" applyBorder="1" applyAlignment="1" applyProtection="1">
      <alignment vertical="center" shrinkToFit="1"/>
    </xf>
    <xf numFmtId="0" fontId="11" fillId="3" borderId="40" xfId="0" applyNumberFormat="1" applyFont="1" applyFill="1" applyBorder="1" applyAlignment="1" applyProtection="1">
      <alignment vertical="center" shrinkToFit="1"/>
    </xf>
    <xf numFmtId="0" fontId="11" fillId="3" borderId="31" xfId="0" applyNumberFormat="1" applyFont="1" applyFill="1" applyBorder="1" applyAlignment="1" applyProtection="1">
      <alignment vertical="center" shrinkToFit="1"/>
    </xf>
    <xf numFmtId="0" fontId="11" fillId="3" borderId="32" xfId="0" applyNumberFormat="1" applyFont="1" applyFill="1" applyBorder="1" applyAlignment="1" applyProtection="1">
      <alignment vertical="center" shrinkToFit="1"/>
    </xf>
    <xf numFmtId="3" fontId="20" fillId="3" borderId="37" xfId="8" applyNumberFormat="1" applyFont="1" applyFill="1" applyBorder="1" applyAlignment="1" applyProtection="1">
      <alignment horizontal="center" vertical="center" shrinkToFit="1"/>
    </xf>
    <xf numFmtId="3" fontId="20" fillId="3" borderId="37" xfId="0" applyNumberFormat="1" applyFont="1" applyFill="1" applyBorder="1" applyAlignment="1" applyProtection="1">
      <alignment horizontal="center" vertical="center" shrinkToFit="1"/>
    </xf>
    <xf numFmtId="3" fontId="20" fillId="3" borderId="22" xfId="0" applyNumberFormat="1" applyFont="1" applyFill="1" applyBorder="1" applyAlignment="1" applyProtection="1">
      <alignment horizontal="center" vertical="center" shrinkToFit="1"/>
    </xf>
    <xf numFmtId="3" fontId="20" fillId="3" borderId="12" xfId="8" applyNumberFormat="1" applyFont="1" applyFill="1" applyBorder="1" applyAlignment="1" applyProtection="1">
      <alignment horizontal="right" vertical="center"/>
    </xf>
    <xf numFmtId="3" fontId="8" fillId="3" borderId="11" xfId="8" applyNumberFormat="1" applyFont="1" applyFill="1" applyBorder="1" applyAlignment="1" applyProtection="1">
      <alignment horizontal="right" vertical="center"/>
    </xf>
    <xf numFmtId="3" fontId="20" fillId="3" borderId="15" xfId="8" applyNumberFormat="1" applyFont="1" applyFill="1" applyBorder="1" applyAlignment="1" applyProtection="1">
      <alignment horizontal="right" vertical="center"/>
    </xf>
    <xf numFmtId="3" fontId="8" fillId="3" borderId="14" xfId="8" applyNumberFormat="1" applyFont="1" applyFill="1" applyBorder="1" applyAlignment="1" applyProtection="1">
      <alignment horizontal="right" vertical="center"/>
    </xf>
    <xf numFmtId="0" fontId="7" fillId="3" borderId="0" xfId="0" applyFont="1" applyFill="1" applyAlignment="1">
      <alignment horizontal="right" vertical="center"/>
    </xf>
    <xf numFmtId="0" fontId="8"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0" fillId="3" borderId="0" xfId="0" applyFont="1" applyFill="1" applyAlignment="1">
      <alignment horizontal="left"/>
    </xf>
    <xf numFmtId="0" fontId="0" fillId="3" borderId="0" xfId="0" applyFont="1" applyFill="1" applyAlignment="1"/>
    <xf numFmtId="0" fontId="0" fillId="3" borderId="0" xfId="0" applyFont="1" applyFill="1" applyBorder="1" applyAlignment="1">
      <alignment horizontal="center" vertical="center"/>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0" fillId="3" borderId="0" xfId="0" applyFont="1" applyFill="1" applyAlignment="1">
      <alignment horizontal="left" vertical="top"/>
    </xf>
    <xf numFmtId="0" fontId="0" fillId="3" borderId="0" xfId="0" applyFont="1" applyFill="1" applyAlignment="1">
      <alignment horizontal="left" vertical="top" wrapText="1"/>
    </xf>
    <xf numFmtId="0" fontId="0" fillId="3" borderId="0" xfId="0" applyFont="1" applyFill="1" applyBorder="1" applyAlignment="1">
      <alignment horizontal="left" vertical="center" indent="1"/>
    </xf>
    <xf numFmtId="178" fontId="11" fillId="3" borderId="38" xfId="9" applyNumberFormat="1" applyFont="1" applyFill="1" applyBorder="1" applyAlignment="1" applyProtection="1">
      <alignment horizontal="center" vertical="center"/>
    </xf>
    <xf numFmtId="0" fontId="11" fillId="3" borderId="39" xfId="0" applyFont="1" applyFill="1" applyBorder="1" applyAlignment="1" applyProtection="1">
      <alignment horizontal="center" vertical="center"/>
    </xf>
    <xf numFmtId="178" fontId="11" fillId="3" borderId="17" xfId="9" applyNumberFormat="1" applyFont="1" applyFill="1" applyBorder="1" applyAlignment="1" applyProtection="1">
      <alignment horizontal="center" vertical="center"/>
    </xf>
    <xf numFmtId="0" fontId="11" fillId="3" borderId="18" xfId="0" applyFont="1" applyFill="1" applyBorder="1" applyAlignment="1">
      <alignment horizontal="center" vertical="center"/>
    </xf>
    <xf numFmtId="0" fontId="17" fillId="3" borderId="0" xfId="0" applyFont="1" applyFill="1" applyBorder="1">
      <alignment vertical="center"/>
    </xf>
  </cellXfs>
  <cellStyles count="10">
    <cellStyle name="Calc Currency (0)" xfId="1"/>
    <cellStyle name="Header1" xfId="2"/>
    <cellStyle name="Header2" xfId="3"/>
    <cellStyle name="IBM(401K)" xfId="4"/>
    <cellStyle name="J401K" xfId="5"/>
    <cellStyle name="Normal_#18-Internet" xfId="6"/>
    <cellStyle name="罫線" xfId="7"/>
    <cellStyle name="桁区切り" xfId="8" builtinId="6"/>
    <cellStyle name="標準" xfId="0" builtinId="0"/>
    <cellStyle name="標準_５号"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452967</xdr:colOff>
      <xdr:row>18</xdr:row>
      <xdr:rowOff>161926</xdr:rowOff>
    </xdr:from>
    <xdr:to>
      <xdr:col>5</xdr:col>
      <xdr:colOff>1047750</xdr:colOff>
      <xdr:row>18</xdr:row>
      <xdr:rowOff>412750</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5765800" y="4733926"/>
          <a:ext cx="594783" cy="250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a:t>
          </a:r>
        </a:p>
      </xdr:txBody>
    </xdr:sp>
    <xdr:clientData/>
  </xdr:twoCellAnchor>
  <xdr:twoCellAnchor>
    <xdr:from>
      <xdr:col>2</xdr:col>
      <xdr:colOff>117102</xdr:colOff>
      <xdr:row>1</xdr:row>
      <xdr:rowOff>95811</xdr:rowOff>
    </xdr:from>
    <xdr:to>
      <xdr:col>6</xdr:col>
      <xdr:colOff>1457</xdr:colOff>
      <xdr:row>1</xdr:row>
      <xdr:rowOff>378199</xdr:rowOff>
    </xdr:to>
    <xdr:sp macro="" textlink="">
      <xdr:nvSpPr>
        <xdr:cNvPr id="5" name="テキスト ボックス 4">
          <a:extLst>
            <a:ext uri="{FF2B5EF4-FFF2-40B4-BE49-F238E27FC236}">
              <a16:creationId xmlns="" xmlns:a16="http://schemas.microsoft.com/office/drawing/2014/main" id="{00000000-0008-0000-0000-000005000000}"/>
            </a:ext>
          </a:extLst>
        </xdr:cNvPr>
        <xdr:cNvSpPr txBox="1"/>
      </xdr:nvSpPr>
      <xdr:spPr>
        <a:xfrm>
          <a:off x="1551455" y="266140"/>
          <a:ext cx="4187414" cy="2823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米穀機構傘下業者用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452967</xdr:colOff>
      <xdr:row>16</xdr:row>
      <xdr:rowOff>161926</xdr:rowOff>
    </xdr:from>
    <xdr:to>
      <xdr:col>5</xdr:col>
      <xdr:colOff>1047750</xdr:colOff>
      <xdr:row>16</xdr:row>
      <xdr:rowOff>412750</xdr:rowOff>
    </xdr:to>
    <xdr:sp macro="" textlink="">
      <xdr:nvSpPr>
        <xdr:cNvPr id="2" name="テキスト ボックス 1">
          <a:extLst>
            <a:ext uri="{FF2B5EF4-FFF2-40B4-BE49-F238E27FC236}">
              <a16:creationId xmlns="" xmlns:a16="http://schemas.microsoft.com/office/drawing/2014/main" id="{00000000-0008-0000-0000-000004000000}"/>
            </a:ext>
          </a:extLst>
        </xdr:cNvPr>
        <xdr:cNvSpPr txBox="1"/>
      </xdr:nvSpPr>
      <xdr:spPr>
        <a:xfrm>
          <a:off x="5615517" y="5095876"/>
          <a:ext cx="594783" cy="3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a:t>
          </a:r>
        </a:p>
      </xdr:txBody>
    </xdr:sp>
    <xdr:clientData/>
  </xdr:twoCellAnchor>
  <xdr:twoCellAnchor>
    <xdr:from>
      <xdr:col>2</xdr:col>
      <xdr:colOff>117102</xdr:colOff>
      <xdr:row>1</xdr:row>
      <xdr:rowOff>95811</xdr:rowOff>
    </xdr:from>
    <xdr:to>
      <xdr:col>6</xdr:col>
      <xdr:colOff>1457</xdr:colOff>
      <xdr:row>1</xdr:row>
      <xdr:rowOff>378199</xdr:rowOff>
    </xdr:to>
    <xdr:sp macro="" textlink="">
      <xdr:nvSpPr>
        <xdr:cNvPr id="3" name="テキスト ボックス 2">
          <a:extLst>
            <a:ext uri="{FF2B5EF4-FFF2-40B4-BE49-F238E27FC236}">
              <a16:creationId xmlns="" xmlns:a16="http://schemas.microsoft.com/office/drawing/2014/main" id="{00000000-0008-0000-0000-000005000000}"/>
            </a:ext>
          </a:extLst>
        </xdr:cNvPr>
        <xdr:cNvSpPr txBox="1"/>
      </xdr:nvSpPr>
      <xdr:spPr>
        <a:xfrm>
          <a:off x="1707777" y="267261"/>
          <a:ext cx="4646855" cy="2823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米穀機構傘下業者用</a:t>
          </a:r>
        </a:p>
      </xdr:txBody>
    </xdr:sp>
    <xdr:clientData/>
  </xdr:twoCellAnchor>
  <xdr:twoCellAnchor>
    <xdr:from>
      <xdr:col>2</xdr:col>
      <xdr:colOff>866775</xdr:colOff>
      <xdr:row>23</xdr:row>
      <xdr:rowOff>114300</xdr:rowOff>
    </xdr:from>
    <xdr:to>
      <xdr:col>4</xdr:col>
      <xdr:colOff>466725</xdr:colOff>
      <xdr:row>26</xdr:row>
      <xdr:rowOff>123825</xdr:rowOff>
    </xdr:to>
    <xdr:sp macro="" textlink="">
      <xdr:nvSpPr>
        <xdr:cNvPr id="4" name="線吹き出し 1 (枠付き) 3"/>
        <xdr:cNvSpPr/>
      </xdr:nvSpPr>
      <xdr:spPr>
        <a:xfrm>
          <a:off x="2457450" y="7400925"/>
          <a:ext cx="1981200" cy="723900"/>
        </a:xfrm>
        <a:prstGeom prst="borderCallout1">
          <a:avLst>
            <a:gd name="adj1" fmla="val -10790"/>
            <a:gd name="adj2" fmla="val 48959"/>
            <a:gd name="adj3" fmla="val -80155"/>
            <a:gd name="adj4" fmla="val 49189"/>
          </a:avLst>
        </a:prstGeom>
        <a:solidFill>
          <a:schemeClr val="bg1"/>
        </a:solidFill>
        <a:ln>
          <a:solidFill>
            <a:srgbClr val="0070C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年度当初（</a:t>
          </a:r>
          <a:r>
            <a:rPr kumimoji="1" lang="en-US" altLang="ja-JP" sz="1200">
              <a:solidFill>
                <a:schemeClr val="tx1"/>
              </a:solidFill>
            </a:rPr>
            <a:t>R5</a:t>
          </a:r>
          <a:r>
            <a:rPr kumimoji="1" lang="ja-JP" altLang="en-US" sz="1200">
              <a:solidFill>
                <a:schemeClr val="tx1"/>
              </a:solidFill>
            </a:rPr>
            <a:t>年</a:t>
          </a:r>
          <a:r>
            <a:rPr kumimoji="1" lang="en-US" altLang="ja-JP" sz="1200">
              <a:solidFill>
                <a:schemeClr val="tx1"/>
              </a:solidFill>
            </a:rPr>
            <a:t>6</a:t>
          </a:r>
          <a:r>
            <a:rPr kumimoji="1" lang="ja-JP" altLang="en-US" sz="1200">
              <a:solidFill>
                <a:schemeClr val="tx1"/>
              </a:solidFill>
            </a:rPr>
            <a:t>月）の契約数量を記載しています。</a:t>
          </a:r>
        </a:p>
      </xdr:txBody>
    </xdr:sp>
    <xdr:clientData/>
  </xdr:twoCellAnchor>
  <xdr:twoCellAnchor>
    <xdr:from>
      <xdr:col>4</xdr:col>
      <xdr:colOff>219075</xdr:colOff>
      <xdr:row>27</xdr:row>
      <xdr:rowOff>133350</xdr:rowOff>
    </xdr:from>
    <xdr:to>
      <xdr:col>5</xdr:col>
      <xdr:colOff>1009650</xdr:colOff>
      <xdr:row>30</xdr:row>
      <xdr:rowOff>142875</xdr:rowOff>
    </xdr:to>
    <xdr:sp macro="" textlink="">
      <xdr:nvSpPr>
        <xdr:cNvPr id="5" name="線吹き出し 1 (枠付き) 4"/>
        <xdr:cNvSpPr/>
      </xdr:nvSpPr>
      <xdr:spPr>
        <a:xfrm>
          <a:off x="4191000" y="8372475"/>
          <a:ext cx="1981200" cy="723900"/>
        </a:xfrm>
        <a:prstGeom prst="borderCallout1">
          <a:avLst>
            <a:gd name="adj1" fmla="val -13421"/>
            <a:gd name="adj2" fmla="val 34055"/>
            <a:gd name="adj3" fmla="val -205155"/>
            <a:gd name="adj4" fmla="val 33804"/>
          </a:avLst>
        </a:prstGeom>
        <a:solidFill>
          <a:schemeClr val="bg1"/>
        </a:solidFill>
        <a:ln>
          <a:solidFill>
            <a:srgbClr val="0070C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実際に販売した数量を記載してください。</a:t>
          </a:r>
        </a:p>
      </xdr:txBody>
    </xdr:sp>
    <xdr:clientData/>
  </xdr:twoCellAnchor>
  <xdr:twoCellAnchor>
    <xdr:from>
      <xdr:col>5</xdr:col>
      <xdr:colOff>800100</xdr:colOff>
      <xdr:row>21</xdr:row>
      <xdr:rowOff>57150</xdr:rowOff>
    </xdr:from>
    <xdr:to>
      <xdr:col>5</xdr:col>
      <xdr:colOff>800100</xdr:colOff>
      <xdr:row>27</xdr:row>
      <xdr:rowOff>47625</xdr:rowOff>
    </xdr:to>
    <xdr:cxnSp macro="">
      <xdr:nvCxnSpPr>
        <xdr:cNvPr id="7" name="直線矢印コネクタ 6"/>
        <xdr:cNvCxnSpPr/>
      </xdr:nvCxnSpPr>
      <xdr:spPr>
        <a:xfrm flipV="1">
          <a:off x="5962650" y="6867525"/>
          <a:ext cx="0" cy="1419225"/>
        </a:xfrm>
        <a:prstGeom prst="straightConnector1">
          <a:avLst/>
        </a:prstGeom>
        <a:ln w="254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31</xdr:row>
      <xdr:rowOff>219075</xdr:rowOff>
    </xdr:from>
    <xdr:to>
      <xdr:col>6</xdr:col>
      <xdr:colOff>1019175</xdr:colOff>
      <xdr:row>34</xdr:row>
      <xdr:rowOff>228600</xdr:rowOff>
    </xdr:to>
    <xdr:sp macro="" textlink="">
      <xdr:nvSpPr>
        <xdr:cNvPr id="12" name="線吹き出し 1 (枠付き) 11"/>
        <xdr:cNvSpPr/>
      </xdr:nvSpPr>
      <xdr:spPr>
        <a:xfrm>
          <a:off x="5276850" y="9410700"/>
          <a:ext cx="2095500" cy="723900"/>
        </a:xfrm>
        <a:prstGeom prst="borderCallout1">
          <a:avLst>
            <a:gd name="adj1" fmla="val -9474"/>
            <a:gd name="adj2" fmla="val 90786"/>
            <a:gd name="adj3" fmla="val -349892"/>
            <a:gd name="adj4" fmla="val 91041"/>
          </a:avLst>
        </a:prstGeom>
        <a:solidFill>
          <a:schemeClr val="bg1"/>
        </a:solidFill>
        <a:ln>
          <a:solidFill>
            <a:srgbClr val="0070C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販売した数量のうち、農産物検査等を受験した数量を記載してください。</a:t>
          </a:r>
        </a:p>
      </xdr:txBody>
    </xdr:sp>
    <xdr:clientData/>
  </xdr:twoCellAnchor>
  <xdr:twoCellAnchor>
    <xdr:from>
      <xdr:col>3</xdr:col>
      <xdr:colOff>247650</xdr:colOff>
      <xdr:row>18</xdr:row>
      <xdr:rowOff>1123949</xdr:rowOff>
    </xdr:from>
    <xdr:to>
      <xdr:col>4</xdr:col>
      <xdr:colOff>28575</xdr:colOff>
      <xdr:row>21</xdr:row>
      <xdr:rowOff>19049</xdr:rowOff>
    </xdr:to>
    <xdr:sp macro="" textlink="">
      <xdr:nvSpPr>
        <xdr:cNvPr id="13" name="正方形/長方形 12"/>
        <xdr:cNvSpPr/>
      </xdr:nvSpPr>
      <xdr:spPr>
        <a:xfrm>
          <a:off x="3028950" y="6305549"/>
          <a:ext cx="971550" cy="523875"/>
        </a:xfrm>
        <a:prstGeom prst="rect">
          <a:avLst/>
        </a:prstGeom>
        <a:noFill/>
        <a:ln w="1905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257175</xdr:colOff>
      <xdr:row>18</xdr:row>
      <xdr:rowOff>1123949</xdr:rowOff>
    </xdr:from>
    <xdr:to>
      <xdr:col>5</xdr:col>
      <xdr:colOff>38100</xdr:colOff>
      <xdr:row>21</xdr:row>
      <xdr:rowOff>19049</xdr:rowOff>
    </xdr:to>
    <xdr:sp macro="" textlink="">
      <xdr:nvSpPr>
        <xdr:cNvPr id="14" name="正方形/長方形 13"/>
        <xdr:cNvSpPr/>
      </xdr:nvSpPr>
      <xdr:spPr>
        <a:xfrm>
          <a:off x="4229100" y="6305549"/>
          <a:ext cx="971550" cy="523875"/>
        </a:xfrm>
        <a:prstGeom prst="rect">
          <a:avLst/>
        </a:prstGeom>
        <a:noFill/>
        <a:ln w="1905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18</xdr:row>
      <xdr:rowOff>1133474</xdr:rowOff>
    </xdr:from>
    <xdr:to>
      <xdr:col>6</xdr:col>
      <xdr:colOff>38100</xdr:colOff>
      <xdr:row>21</xdr:row>
      <xdr:rowOff>28574</xdr:rowOff>
    </xdr:to>
    <xdr:sp macro="" textlink="">
      <xdr:nvSpPr>
        <xdr:cNvPr id="15" name="正方形/長方形 14"/>
        <xdr:cNvSpPr/>
      </xdr:nvSpPr>
      <xdr:spPr>
        <a:xfrm>
          <a:off x="5419725" y="6315074"/>
          <a:ext cx="971550" cy="523875"/>
        </a:xfrm>
        <a:prstGeom prst="rect">
          <a:avLst/>
        </a:prstGeom>
        <a:noFill/>
        <a:ln w="1905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266700</xdr:colOff>
      <xdr:row>18</xdr:row>
      <xdr:rowOff>1123949</xdr:rowOff>
    </xdr:from>
    <xdr:to>
      <xdr:col>7</xdr:col>
      <xdr:colOff>47625</xdr:colOff>
      <xdr:row>21</xdr:row>
      <xdr:rowOff>19049</xdr:rowOff>
    </xdr:to>
    <xdr:sp macro="" textlink="">
      <xdr:nvSpPr>
        <xdr:cNvPr id="16" name="正方形/長方形 15"/>
        <xdr:cNvSpPr/>
      </xdr:nvSpPr>
      <xdr:spPr>
        <a:xfrm>
          <a:off x="6619875" y="6305549"/>
          <a:ext cx="971550" cy="523875"/>
        </a:xfrm>
        <a:prstGeom prst="rect">
          <a:avLst/>
        </a:prstGeom>
        <a:noFill/>
        <a:ln w="19050">
          <a:solidFill>
            <a:srgbClr val="0070C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WK\&#12471;&#12473;&#12486;&#12512;&#38283;&#30330;\ITC\ITC1036\&#20849;&#36890;&#20181;&#27096;&#65288;&#24341;&#32153;&#12366;&#32232;&#65289;\&#12503;&#12525;&#12464;&#12521;&#12512;&#20181;&#270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0840;&#22269;&#36786;&#26989;&#20849;&#28168;&#21332;&#20250;\NOSAI\H17&#36786;&#28168;&#38651;&#23376;&#30003;&#35531;\&#12489;&#12461;&#12517;&#12513;&#12531;&#12488;\90&#12489;&#12461;&#12517;&#12513;&#12531;&#12488;&#12469;&#12531;&#12503;&#12523;\&#25104;&#26524;&#29289;&#23450;&#32681;_&#22522;&#26412;&#35373;&#35336;_DO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ドキュメント一覧"/>
      <sheetName val="プロ仕 表紙"/>
      <sheetName val="プロ仕 履歴"/>
      <sheetName val="プロ仕 概要説明"/>
      <sheetName val="プロ仕 概要説明(2)"/>
      <sheetName val="プロ仕 フォーム"/>
      <sheetName val="プロ仕 モ構造"/>
      <sheetName val="プロ仕 - 共通ルーチン一覧"/>
      <sheetName val="ﾌｫｰﾑﾓｼﾞｭｰﾙ仕様"/>
      <sheetName val="標準ﾓｼﾞｭｰﾙ仕様"/>
      <sheetName val="ｸﾗｽﾓｼﾞｭｰﾙ仕様"/>
      <sheetName val="共通ﾓｼﾞｭｰﾙ定義定数一覧"/>
      <sheetName val="共通ﾓｼﾞｭｰﾙﾃｰﾌﾞﾙﾚｲｱｳﾄ"/>
      <sheetName val="共通ﾓｼﾞｭｰﾙ定義ﾃｰﾌﾞﾙ一覧"/>
      <sheetName val="共通ﾓｼﾞｭｰﾙ概要"/>
      <sheetName val="共通ﾓｼﾞｭｰﾙ詳細説明"/>
      <sheetName val="一般ルーチン説明"/>
      <sheetName val="共通ルーチン説明"/>
      <sheetName val="共通ルーチン使用例"/>
      <sheetName val="ﾓｼﾞｭｰﾙ情報表"/>
      <sheetName val="試験手順書"/>
      <sheetName val="試験手順書２"/>
      <sheetName val="試験項目表"/>
      <sheetName val="試験管理表"/>
      <sheetName val="故障処理票"/>
      <sheetName val="単体試験の故障処理表"/>
      <sheetName val="ドキュメント管理簿"/>
      <sheetName val="コメント票"/>
      <sheetName val="ﾒｯｾｰｼﾞ仕様"/>
      <sheetName val="ｼｽﾃﾑ定数一覧"/>
      <sheetName val="ｼｽﾃﾑ定義ﾃｰﾌﾞﾙ一覧"/>
      <sheetName val="ｼｽﾃﾑ定義ﾃｰﾌﾞﾙﾚｲｱｳ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 val="Sheet1"/>
      <sheetName val="Sheet2"/>
      <sheetName val="Sheet3"/>
      <sheetName val="共通系進捗（2)"/>
      <sheetName val="情報系 (ID)"/>
      <sheetName val="情報系 (ED)"/>
      <sheetName val="情報系(RD)"/>
      <sheetName val="変更要求"/>
      <sheetName val="UKE2 係コード"/>
      <sheetName val="UKE2 係コード (2)"/>
      <sheetName val="表紙"/>
      <sheetName val="サマリー"/>
      <sheetName val="TSM Server"/>
      <sheetName val="加入老名情報(2.3.1.3.2)"/>
      <sheetName val="加入者属性情報(10.5*5)"/>
      <sheetName val="加入者キヸ情報(8.3.1)"/>
      <sheetName val="個人型受給者情報(1.2.3.2)"/>
      <sheetName val="再投賃結果按分情報(7.5.1)"/>
      <sheetName val="変更前従業員属性惁報(2.1.2.1)"/>
      <sheetName val="加兡者属性情報(5.3.4.3)"/>
      <sheetName val="加兡者別商品売却情報(6.4.1)"/>
      <sheetName val="加入者刡商品売却情報(6.4.1)"/>
      <sheetName val="加入老別売却指図取引明細（10.3）"/>
      <sheetName val="加入老別商品売却情報(6.4.1)"/>
      <sheetName val="保按数量(5.2.3.3)"/>
      <sheetName val="支払済ｽﾃﭰﾀｽ（5.3.2）"/>
      <sheetName val="加入老属性情報(5.3.3.2)"/>
      <sheetName val="33003(3.4)"/>
      <sheetName val="加入者塞性情報(5.2.2)"/>
      <sheetName val="進捗表(ISOL）"/>
      <sheetName val="集計表（ISOL）　ｄｏｎ’ｔ　ｔｏｕｃｈ"/>
      <sheetName val="加入者属性情報(5.3.19"/>
      <sheetName val="Cover"/>
      <sheetName val="改定履歴 "/>
      <sheetName val="目次"/>
      <sheetName val=" IHS設定"/>
      <sheetName val="WAS基本設定"/>
      <sheetName val="WAS設定（DB）"/>
      <sheetName val="WAS設定（サーバ）"/>
      <sheetName val="シェル一覧(改訂案)"/>
      <sheetName val="A-AUTO運用ルール(2003.11.28)"/>
      <sheetName val="A-AUTO命名規約(2003.12.17)"/>
      <sheetName val="ネットワーク基本"/>
      <sheetName val="ネットワーク一覧"/>
      <sheetName val="シェル一覧"/>
      <sheetName val="シェル一覧(改訂)"/>
      <sheetName val="pfcaドライバ2.2.1インストール"/>
      <sheetName val="pfcaドライバ2.2.1コンフィグ"/>
      <sheetName val="変更前従業員属性_報(2.1.2.1)"/>
      <sheetName val="加_者属性情報(5.3.4.3)"/>
      <sheetName val="加_者別商品売却情報(6.4.1)"/>
      <sheetName val="加入者_商品売却情報(6.4.1)"/>
      <sheetName val="支払済ｽﾃ_ﾀｽ（5.3.2）"/>
      <sheetName val="HW構成"/>
      <sheetName val="SW構成"/>
      <sheetName val="NW構成"/>
      <sheetName val="BladeCenter構成"/>
      <sheetName val="ユーザー情報一覧"/>
      <sheetName val="Windows共通設定"/>
      <sheetName val="GWサーバー(win)設定情報"/>
      <sheetName val="APサーバー(aix)設定情報"/>
      <sheetName val="加入者ｽﾃｰﾀｽ等 (5.±.2) "/>
      <sheetName val="加入者ｽﾃｰﾀ_x0002__x0000__x0000__x0000_+_x0000_⽘_x0015__x0000__x0000_饦"/>
      <sheetName val="_x0000_:_x0013__x0000_0é0°_x0000__x0000__x0000__x0000_ ReQ_x0005_"/>
      <sheetName val="リスト"/>
      <sheetName val=":”_x0013__x0000_0é0°_x0000_ ReQ_x0005_"/>
      <sheetName val="加入者ｽﾃｰﾀ_x0002_   + ⽘_x0015_  饦"/>
      <sheetName val=" :”_x0013_ 0é0°     ReQ_x0005_"/>
      <sheetName val="加入者属性盻録情報(2.3.1.1.2)"/>
      <sheetName val="1.3.6.4.ReturnMonthCmd"/>
      <sheetName val="1.3.6.4.main"/>
      <sheetName val="1.3.6.4._execute"/>
      <sheetName val="１－１"/>
      <sheetName val="別紙１"/>
      <sheetName val="１－２"/>
      <sheetName val="支払指図書データ（困窮時）(5ĮÒ.1.3)"/>
      <sheetName val="加入者ｽﾃｰﾀｽ等 (5.1.2)栠"/>
      <sheetName val="個社機能)概要"/>
      <sheetName val="個社機能)詳細"/>
      <sheetName val="共通機能記述（概要）"/>
      <sheetName val="変更履歴"/>
      <sheetName val="定義書"/>
      <sheetName val="処理記述"/>
      <sheetName val="パラメータ領域定義"/>
      <sheetName val="JOB一覧 (給与)"/>
      <sheetName val="JOB一覧 (賞与)"/>
      <sheetName val="JOB一覧 (差額）"/>
      <sheetName val="JOB一覧 (単独年調）"/>
      <sheetName val="JOB一覧(年個）"/>
      <sheetName val="データ編集 (HEN001)"/>
      <sheetName val="データ編集 (HEN002)"/>
      <sheetName val="データ編集 (HEN003)"/>
      <sheetName val="データ編集 (GIPA035)"/>
      <sheetName val="データ編集 (GIPZ005)"/>
      <sheetName val="データ編集 (GIPZ074)"/>
      <sheetName val="データ編集 (GIPZ075)"/>
      <sheetName val="オペ表示項目一覧"/>
      <sheetName val="エラーメッセージ"/>
      <sheetName val="補足説明"/>
      <sheetName val="フォーム・共通機能記述（概要）"/>
      <sheetName val="JOBｸﾞﾙｰﾌﾟﾌﾛｰ"/>
      <sheetName val="Ｘ）JOBｸﾞﾙｰﾌﾟﾌﾛｰ (2)"/>
      <sheetName val="Ｘ）JOBｸﾞﾙｰﾌﾟﾌﾛｰ"/>
      <sheetName val="JOBﾌﾛｰ原紙"/>
      <sheetName val="☆★☆参考→"/>
      <sheetName val="Ｘweb_ＪＯＢ－カタプロ"/>
      <sheetName val="Ｘweb_ＪＯＢ構成"/>
      <sheetName val="XJOBﾈｯﾄ"/>
      <sheetName val="BIPG120_Ｐ６作表"/>
      <sheetName val="旧031114)BIPG120_Ｐ６作表"/>
      <sheetName val="Ｘ旧）BIPG120_Ｐ６作表"/>
      <sheetName val="031127)BIPG120_Ｐ６作表"/>
      <sheetName val="目次・共通"/>
      <sheetName val="目次・外部ｺｰﾄﾞ"/>
      <sheetName val="目次・受信"/>
      <sheetName val="目次・送信"/>
      <sheetName val="目次・給与"/>
      <sheetName val="目次・賞与"/>
      <sheetName val="目次・差額"/>
      <sheetName val="目次・社保"/>
      <sheetName val="目次・私共済"/>
      <sheetName val="目次・地方税"/>
      <sheetName val="目次・年調"/>
      <sheetName val="目次・振込"/>
      <sheetName val="目次・会社情報"/>
      <sheetName val="目次・臨時"/>
      <sheetName val="目次・帳票"/>
      <sheetName val="目次・業務"/>
      <sheetName val="変更管理シート"/>
      <sheetName val="帳票（年個）"/>
      <sheetName val="JOB一覧(共通）"/>
      <sheetName val="運用"/>
      <sheetName val="ﾃｽﾄｹｰｽ一覧"/>
      <sheetName val="☆データ条件★"/>
      <sheetName val="★データ編集Ⅱ-2-(1)"/>
      <sheetName val="☆B010計算"/>
      <sheetName val="☆B010(A031)振込計算"/>
      <sheetName val="☆★☆ITEM→"/>
      <sheetName val="☆★☆ITEM→ (2)"/>
      <sheetName val="Ｘ　☆★☆計算→"/>
      <sheetName val="人DB給DBﾏｯﾁﾝｸﾞ"/>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sheetData sheetId="227"/>
      <sheetData sheetId="228"/>
      <sheetData sheetId="229" refreshError="1"/>
      <sheetData sheetId="230" refreshError="1"/>
      <sheetData sheetId="231"/>
      <sheetData sheetId="232"/>
      <sheetData sheetId="233"/>
      <sheetData sheetId="234"/>
      <sheetData sheetId="235"/>
      <sheetData sheetId="236"/>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refreshError="1"/>
      <sheetData sheetId="285" refreshError="1"/>
      <sheetData sheetId="286"/>
      <sheetData sheetId="287"/>
      <sheetData sheetId="288"/>
      <sheetData sheetId="289"/>
      <sheetData sheetId="290"/>
      <sheetData sheetId="291"/>
      <sheetData sheetId="292"/>
      <sheetData sheetId="293"/>
      <sheetData sheetId="2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2-02画面定義書"/>
      <sheetName val="D2-02サンプル　画面定義書(画面一覧)"/>
      <sheetName val="D2-02サンプル　画面定義書(画面遷移図)"/>
      <sheetName val="D2-02サンプル　画面定義書(画面仕様書)"/>
      <sheetName val="D2-02サンプル　画面定義書(データ項目定義書)"/>
      <sheetName val="D2-02サンプル　画面定義書(WEBプログラム仕様)"/>
      <sheetName val="D2-03帳票定義書 "/>
      <sheetName val="D2-03サンプル　帳票定義書(帳票一覧)"/>
      <sheetName val="D2-03サンプル　帳票定義書(レイアウト)"/>
      <sheetName val="D2-03サンプル　帳票定義書(編集仕様)"/>
      <sheetName val="D2-03サンプル　帳票定義書(データ取得仕様)"/>
      <sheetName val="D2-05処理フロー図"/>
      <sheetName val="D2-05サンプル　処理フロー図"/>
      <sheetName val="D2-08データベース設計書"/>
      <sheetName val="D2-08サンプル　データベース設計書(テーブル一覧)"/>
      <sheetName val="D2-08サンプル　データベース設計書(インデックス一覧)"/>
      <sheetName val="D2-08サンプル　データベース設計書(テーブル定義書)"/>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Zeros="0" tabSelected="1" view="pageBreakPreview" zoomScale="80" zoomScaleNormal="90" zoomScaleSheetLayoutView="80" workbookViewId="0">
      <selection activeCell="R23" sqref="R23"/>
    </sheetView>
  </sheetViews>
  <sheetFormatPr defaultColWidth="9" defaultRowHeight="13.5" x14ac:dyDescent="0.15"/>
  <cols>
    <col min="1" max="1" width="5.25" style="19" customWidth="1"/>
    <col min="2" max="2" width="19.875" style="32" customWidth="1"/>
    <col min="3" max="7" width="15.625" style="19" customWidth="1"/>
    <col min="8" max="8" width="4" style="19" customWidth="1"/>
    <col min="9" max="9" width="9.375" style="45" customWidth="1"/>
    <col min="10" max="16" width="12.75" style="19" customWidth="1"/>
    <col min="17" max="16384" width="9" style="19"/>
  </cols>
  <sheetData>
    <row r="1" spans="1:10" x14ac:dyDescent="0.15">
      <c r="A1" s="18"/>
      <c r="B1" s="13" t="s">
        <v>22</v>
      </c>
      <c r="C1" s="18"/>
      <c r="D1" s="18"/>
      <c r="E1" s="18"/>
      <c r="F1" s="18"/>
      <c r="G1" s="18"/>
      <c r="H1" s="18"/>
    </row>
    <row r="2" spans="1:10" ht="59.25" customHeight="1" x14ac:dyDescent="0.15">
      <c r="A2" s="18"/>
      <c r="B2" s="17"/>
      <c r="C2" s="18"/>
      <c r="D2" s="18"/>
      <c r="E2" s="17"/>
      <c r="F2" s="18"/>
      <c r="G2" s="31" t="s">
        <v>37</v>
      </c>
      <c r="H2" s="3"/>
    </row>
    <row r="3" spans="1:10" ht="26.25" customHeight="1" x14ac:dyDescent="0.15">
      <c r="A3" s="18"/>
      <c r="B3" s="92" t="s">
        <v>9</v>
      </c>
      <c r="C3" s="93"/>
      <c r="D3" s="93"/>
      <c r="E3" s="93"/>
      <c r="F3" s="93"/>
      <c r="G3" s="93"/>
      <c r="H3" s="33"/>
      <c r="I3" s="2"/>
    </row>
    <row r="4" spans="1:10" ht="17.25" x14ac:dyDescent="0.15">
      <c r="A4" s="18"/>
      <c r="B4" s="38"/>
      <c r="C4" s="12"/>
      <c r="D4" s="12"/>
      <c r="E4" s="4"/>
      <c r="F4" s="16"/>
      <c r="G4" s="5"/>
      <c r="H4" s="5"/>
    </row>
    <row r="5" spans="1:10" ht="17.25" x14ac:dyDescent="0.15">
      <c r="A5" s="18"/>
      <c r="B5" s="94" t="s">
        <v>24</v>
      </c>
      <c r="C5" s="95"/>
      <c r="D5" s="35"/>
      <c r="E5" s="4"/>
      <c r="F5" s="4"/>
      <c r="G5" s="5"/>
      <c r="H5" s="5"/>
      <c r="I5" s="1"/>
      <c r="J5" s="20"/>
    </row>
    <row r="6" spans="1:10" ht="17.25" x14ac:dyDescent="0.15">
      <c r="A6" s="18"/>
      <c r="B6" s="34"/>
      <c r="C6" s="35"/>
      <c r="D6" s="35"/>
      <c r="E6" s="4"/>
      <c r="F6" s="4"/>
      <c r="G6" s="5"/>
      <c r="H6" s="5"/>
      <c r="I6" s="1"/>
      <c r="J6" s="20"/>
    </row>
    <row r="7" spans="1:10" ht="17.25" x14ac:dyDescent="0.15">
      <c r="A7" s="18"/>
      <c r="B7" s="38"/>
      <c r="C7" s="6"/>
      <c r="D7" s="28" t="s">
        <v>5</v>
      </c>
      <c r="E7" s="114"/>
      <c r="F7" s="114"/>
      <c r="G7" s="114"/>
      <c r="H7" s="22"/>
      <c r="I7" s="1"/>
      <c r="J7" s="20"/>
    </row>
    <row r="8" spans="1:10" ht="17.25" x14ac:dyDescent="0.15">
      <c r="A8" s="18"/>
      <c r="B8" s="38"/>
      <c r="C8" s="6"/>
      <c r="D8" s="29" t="s">
        <v>0</v>
      </c>
      <c r="E8" s="114"/>
      <c r="F8" s="114"/>
      <c r="G8" s="114"/>
      <c r="H8" s="22"/>
      <c r="I8" s="1"/>
      <c r="J8" s="20"/>
    </row>
    <row r="9" spans="1:10" ht="17.25" x14ac:dyDescent="0.15">
      <c r="A9" s="18"/>
      <c r="B9" s="38"/>
      <c r="C9" s="6"/>
      <c r="D9" s="29" t="s">
        <v>1</v>
      </c>
      <c r="E9" s="114"/>
      <c r="F9" s="114"/>
      <c r="G9" s="114"/>
      <c r="H9" s="23"/>
      <c r="I9" s="1"/>
    </row>
    <row r="10" spans="1:10" x14ac:dyDescent="0.15">
      <c r="A10" s="18"/>
      <c r="B10" s="30"/>
      <c r="C10" s="18"/>
      <c r="D10" s="18"/>
      <c r="E10" s="36"/>
      <c r="F10" s="36"/>
      <c r="G10" s="36"/>
      <c r="H10" s="36"/>
      <c r="I10" s="24"/>
      <c r="J10" s="25"/>
    </row>
    <row r="11" spans="1:10" x14ac:dyDescent="0.15">
      <c r="A11" s="18"/>
      <c r="B11" s="112" t="s">
        <v>32</v>
      </c>
      <c r="C11" s="112"/>
      <c r="D11" s="112"/>
      <c r="E11" s="112"/>
      <c r="F11" s="112"/>
      <c r="G11" s="112"/>
      <c r="H11" s="36"/>
      <c r="I11" s="24"/>
      <c r="J11" s="25"/>
    </row>
    <row r="12" spans="1:10" x14ac:dyDescent="0.15">
      <c r="A12" s="18"/>
      <c r="B12" s="113" t="s">
        <v>13</v>
      </c>
      <c r="C12" s="112"/>
      <c r="D12" s="112"/>
      <c r="E12" s="112"/>
      <c r="F12" s="112"/>
      <c r="G12" s="112"/>
      <c r="H12" s="36"/>
      <c r="I12" s="24"/>
      <c r="J12" s="25"/>
    </row>
    <row r="13" spans="1:10" ht="13.5" customHeight="1" x14ac:dyDescent="0.15">
      <c r="A13" s="18"/>
      <c r="B13" s="113" t="s">
        <v>12</v>
      </c>
      <c r="C13" s="113"/>
      <c r="D13" s="113"/>
      <c r="E13" s="113"/>
      <c r="F13" s="113"/>
      <c r="G13" s="113"/>
      <c r="H13" s="36"/>
      <c r="I13" s="24"/>
      <c r="J13" s="25"/>
    </row>
    <row r="14" spans="1:10" x14ac:dyDescent="0.15">
      <c r="A14" s="18"/>
      <c r="B14" s="37"/>
      <c r="C14" s="18"/>
      <c r="D14" s="18"/>
      <c r="E14" s="36"/>
      <c r="F14" s="36"/>
      <c r="G14" s="36"/>
      <c r="H14" s="36"/>
      <c r="I14" s="24"/>
      <c r="J14" s="25"/>
    </row>
    <row r="15" spans="1:10" x14ac:dyDescent="0.15">
      <c r="A15" s="18"/>
      <c r="B15" s="37"/>
      <c r="C15" s="18"/>
      <c r="D15" s="18"/>
      <c r="E15" s="36"/>
      <c r="F15" s="36"/>
      <c r="G15" s="3" t="s">
        <v>8</v>
      </c>
      <c r="H15" s="3"/>
      <c r="I15" s="24"/>
      <c r="J15" s="25"/>
    </row>
    <row r="16" spans="1:10" x14ac:dyDescent="0.15">
      <c r="A16" s="18"/>
      <c r="B16" s="37"/>
      <c r="C16" s="18"/>
      <c r="D16" s="18"/>
      <c r="E16" s="36"/>
      <c r="F16" s="36"/>
      <c r="G16" s="3"/>
      <c r="H16" s="3"/>
      <c r="I16" s="24"/>
      <c r="J16" s="25"/>
    </row>
    <row r="17" spans="1:12" x14ac:dyDescent="0.15">
      <c r="A17" s="18"/>
      <c r="B17" s="96" t="s">
        <v>2</v>
      </c>
      <c r="C17" s="96"/>
      <c r="D17" s="96"/>
      <c r="E17" s="96"/>
      <c r="F17" s="96"/>
      <c r="G17" s="96"/>
      <c r="H17" s="36"/>
      <c r="I17" s="24"/>
      <c r="J17" s="25"/>
    </row>
    <row r="18" spans="1:12" ht="15" thickBot="1" x14ac:dyDescent="0.2">
      <c r="A18" s="18"/>
      <c r="B18" s="7"/>
      <c r="C18" s="18"/>
      <c r="D18" s="18"/>
      <c r="E18" s="36"/>
      <c r="F18" s="36"/>
      <c r="G18" s="3" t="s">
        <v>6</v>
      </c>
      <c r="H18" s="3"/>
      <c r="J18" s="19" t="s">
        <v>25</v>
      </c>
    </row>
    <row r="19" spans="1:12" ht="6.75" customHeight="1" x14ac:dyDescent="0.15">
      <c r="A19" s="18"/>
      <c r="B19" s="97" t="s">
        <v>23</v>
      </c>
      <c r="C19" s="100" t="s">
        <v>3</v>
      </c>
      <c r="D19" s="106" t="s">
        <v>14</v>
      </c>
      <c r="E19" s="103" t="s">
        <v>15</v>
      </c>
      <c r="F19" s="103" t="s">
        <v>11</v>
      </c>
      <c r="G19" s="8"/>
      <c r="H19" s="9"/>
    </row>
    <row r="20" spans="1:12" ht="6.75" customHeight="1" x14ac:dyDescent="0.15">
      <c r="A20" s="18"/>
      <c r="B20" s="98"/>
      <c r="C20" s="101"/>
      <c r="D20" s="98"/>
      <c r="E20" s="104"/>
      <c r="F20" s="108"/>
      <c r="G20" s="110" t="s">
        <v>20</v>
      </c>
      <c r="H20" s="9"/>
      <c r="J20" s="47"/>
      <c r="K20" s="47"/>
      <c r="L20" s="47"/>
    </row>
    <row r="21" spans="1:12" ht="90.75" customHeight="1" thickBot="1" x14ac:dyDescent="0.2">
      <c r="A21" s="18"/>
      <c r="B21" s="99"/>
      <c r="C21" s="102"/>
      <c r="D21" s="107"/>
      <c r="E21" s="105"/>
      <c r="F21" s="109"/>
      <c r="G21" s="111"/>
      <c r="H21" s="9"/>
      <c r="J21" s="48" t="s">
        <v>26</v>
      </c>
      <c r="K21" s="48" t="s">
        <v>27</v>
      </c>
      <c r="L21" s="49" t="s">
        <v>28</v>
      </c>
    </row>
    <row r="22" spans="1:12" ht="18.75" customHeight="1" x14ac:dyDescent="0.15">
      <c r="A22" s="18"/>
      <c r="B22" s="72"/>
      <c r="C22" s="81"/>
      <c r="D22" s="78"/>
      <c r="E22" s="84"/>
      <c r="F22" s="85"/>
      <c r="G22" s="86"/>
      <c r="H22" s="10"/>
      <c r="J22" s="47" t="str">
        <f>IF(IF(E22&gt;0,E22,D22)-D22&gt;=0,"O.K","契約変更確認必要")</f>
        <v>O.K</v>
      </c>
      <c r="K22" s="47" t="str">
        <f>IF(IF(E22&gt;0,E22,D22)-F22&gt;=0,"O.K","契約数量確認必要")</f>
        <v>O.K</v>
      </c>
      <c r="L22" s="47" t="str">
        <f>IF(F22-G22&gt;=0,"O.K","生産実績確認必要")</f>
        <v>O.K</v>
      </c>
    </row>
    <row r="23" spans="1:12" ht="18.75" customHeight="1" x14ac:dyDescent="0.15">
      <c r="A23" s="18"/>
      <c r="B23" s="73"/>
      <c r="C23" s="82"/>
      <c r="D23" s="79"/>
      <c r="E23" s="87"/>
      <c r="F23" s="87"/>
      <c r="G23" s="88"/>
      <c r="H23" s="10"/>
      <c r="J23" s="47" t="str">
        <f t="shared" ref="J23:J42" si="0">IF(IF(E23&gt;0,E23,D23)-D23&gt;=0,"O.K","契約変更確認必要")</f>
        <v>O.K</v>
      </c>
      <c r="K23" s="47" t="str">
        <f t="shared" ref="K23:K42" si="1">IF(IF(E23&gt;0,E23,D23)-F23&gt;=0,"O.K","契約数量確認必要")</f>
        <v>O.K</v>
      </c>
      <c r="L23" s="47" t="str">
        <f t="shared" ref="L23:L42" si="2">IF(F23-G23&gt;=0,"O.K","生産実績確認必要")</f>
        <v>O.K</v>
      </c>
    </row>
    <row r="24" spans="1:12" ht="18.75" customHeight="1" x14ac:dyDescent="0.15">
      <c r="A24" s="18"/>
      <c r="B24" s="73"/>
      <c r="C24" s="82"/>
      <c r="D24" s="79"/>
      <c r="E24" s="87"/>
      <c r="F24" s="87"/>
      <c r="G24" s="88"/>
      <c r="H24" s="11"/>
      <c r="J24" s="47" t="str">
        <f t="shared" si="0"/>
        <v>O.K</v>
      </c>
      <c r="K24" s="47" t="str">
        <f t="shared" si="1"/>
        <v>O.K</v>
      </c>
      <c r="L24" s="47" t="str">
        <f t="shared" si="2"/>
        <v>O.K</v>
      </c>
    </row>
    <row r="25" spans="1:12" ht="18.75" customHeight="1" x14ac:dyDescent="0.15">
      <c r="A25" s="18"/>
      <c r="B25" s="73"/>
      <c r="C25" s="82"/>
      <c r="D25" s="79"/>
      <c r="E25" s="87"/>
      <c r="F25" s="87"/>
      <c r="G25" s="88"/>
      <c r="H25" s="11"/>
      <c r="J25" s="47" t="str">
        <f t="shared" si="0"/>
        <v>O.K</v>
      </c>
      <c r="K25" s="47" t="str">
        <f t="shared" si="1"/>
        <v>O.K</v>
      </c>
      <c r="L25" s="47" t="str">
        <f t="shared" si="2"/>
        <v>O.K</v>
      </c>
    </row>
    <row r="26" spans="1:12" ht="18.75" customHeight="1" x14ac:dyDescent="0.15">
      <c r="A26" s="18"/>
      <c r="B26" s="73"/>
      <c r="C26" s="82"/>
      <c r="D26" s="79"/>
      <c r="E26" s="87"/>
      <c r="F26" s="87"/>
      <c r="G26" s="88"/>
      <c r="H26" s="11"/>
      <c r="J26" s="47" t="str">
        <f t="shared" si="0"/>
        <v>O.K</v>
      </c>
      <c r="K26" s="47" t="str">
        <f t="shared" si="1"/>
        <v>O.K</v>
      </c>
      <c r="L26" s="47" t="str">
        <f t="shared" si="2"/>
        <v>O.K</v>
      </c>
    </row>
    <row r="27" spans="1:12" ht="18.75" customHeight="1" x14ac:dyDescent="0.15">
      <c r="A27" s="18"/>
      <c r="B27" s="73"/>
      <c r="C27" s="82"/>
      <c r="D27" s="79"/>
      <c r="E27" s="87"/>
      <c r="F27" s="87"/>
      <c r="G27" s="88"/>
      <c r="H27" s="11"/>
      <c r="J27" s="47" t="str">
        <f t="shared" si="0"/>
        <v>O.K</v>
      </c>
      <c r="K27" s="47" t="str">
        <f t="shared" si="1"/>
        <v>O.K</v>
      </c>
      <c r="L27" s="47" t="str">
        <f t="shared" si="2"/>
        <v>O.K</v>
      </c>
    </row>
    <row r="28" spans="1:12" ht="18.75" customHeight="1" x14ac:dyDescent="0.15">
      <c r="A28" s="18"/>
      <c r="B28" s="73"/>
      <c r="C28" s="82"/>
      <c r="D28" s="79"/>
      <c r="E28" s="87"/>
      <c r="F28" s="87"/>
      <c r="G28" s="88"/>
      <c r="H28" s="11"/>
      <c r="J28" s="47" t="str">
        <f t="shared" si="0"/>
        <v>O.K</v>
      </c>
      <c r="K28" s="47" t="str">
        <f t="shared" si="1"/>
        <v>O.K</v>
      </c>
      <c r="L28" s="47" t="str">
        <f t="shared" si="2"/>
        <v>O.K</v>
      </c>
    </row>
    <row r="29" spans="1:12" ht="18.75" customHeight="1" x14ac:dyDescent="0.15">
      <c r="A29" s="18"/>
      <c r="B29" s="73"/>
      <c r="C29" s="82"/>
      <c r="D29" s="79"/>
      <c r="E29" s="87"/>
      <c r="F29" s="87"/>
      <c r="G29" s="88"/>
      <c r="H29" s="11"/>
      <c r="J29" s="47" t="str">
        <f t="shared" si="0"/>
        <v>O.K</v>
      </c>
      <c r="K29" s="47" t="str">
        <f t="shared" si="1"/>
        <v>O.K</v>
      </c>
      <c r="L29" s="47" t="str">
        <f t="shared" si="2"/>
        <v>O.K</v>
      </c>
    </row>
    <row r="30" spans="1:12" ht="18.75" customHeight="1" x14ac:dyDescent="0.15">
      <c r="A30" s="18"/>
      <c r="B30" s="73"/>
      <c r="C30" s="82"/>
      <c r="D30" s="79"/>
      <c r="E30" s="87"/>
      <c r="F30" s="87"/>
      <c r="G30" s="88"/>
      <c r="H30" s="11"/>
      <c r="J30" s="47" t="str">
        <f t="shared" si="0"/>
        <v>O.K</v>
      </c>
      <c r="K30" s="47" t="str">
        <f t="shared" si="1"/>
        <v>O.K</v>
      </c>
      <c r="L30" s="47" t="str">
        <f t="shared" si="2"/>
        <v>O.K</v>
      </c>
    </row>
    <row r="31" spans="1:12" ht="18.75" customHeight="1" x14ac:dyDescent="0.15">
      <c r="A31" s="18"/>
      <c r="B31" s="73"/>
      <c r="C31" s="82"/>
      <c r="D31" s="79"/>
      <c r="E31" s="87"/>
      <c r="F31" s="87"/>
      <c r="G31" s="88"/>
      <c r="H31" s="11"/>
      <c r="J31" s="47" t="str">
        <f t="shared" si="0"/>
        <v>O.K</v>
      </c>
      <c r="K31" s="47" t="str">
        <f t="shared" si="1"/>
        <v>O.K</v>
      </c>
      <c r="L31" s="47" t="str">
        <f t="shared" si="2"/>
        <v>O.K</v>
      </c>
    </row>
    <row r="32" spans="1:12" ht="18.75" customHeight="1" x14ac:dyDescent="0.15">
      <c r="A32" s="18"/>
      <c r="B32" s="73"/>
      <c r="C32" s="82"/>
      <c r="D32" s="79"/>
      <c r="E32" s="87"/>
      <c r="F32" s="87"/>
      <c r="G32" s="88"/>
      <c r="H32" s="11"/>
      <c r="J32" s="47" t="str">
        <f t="shared" si="0"/>
        <v>O.K</v>
      </c>
      <c r="K32" s="47" t="str">
        <f t="shared" si="1"/>
        <v>O.K</v>
      </c>
      <c r="L32" s="47" t="str">
        <f t="shared" si="2"/>
        <v>O.K</v>
      </c>
    </row>
    <row r="33" spans="1:12" ht="18.75" customHeight="1" x14ac:dyDescent="0.15">
      <c r="A33" s="18"/>
      <c r="B33" s="73"/>
      <c r="C33" s="82"/>
      <c r="D33" s="79"/>
      <c r="E33" s="87"/>
      <c r="F33" s="87"/>
      <c r="G33" s="88"/>
      <c r="H33" s="11"/>
      <c r="J33" s="47" t="str">
        <f t="shared" si="0"/>
        <v>O.K</v>
      </c>
      <c r="K33" s="47" t="str">
        <f t="shared" si="1"/>
        <v>O.K</v>
      </c>
      <c r="L33" s="47" t="str">
        <f t="shared" si="2"/>
        <v>O.K</v>
      </c>
    </row>
    <row r="34" spans="1:12" ht="18.75" customHeight="1" x14ac:dyDescent="0.15">
      <c r="A34" s="18"/>
      <c r="B34" s="73"/>
      <c r="C34" s="82"/>
      <c r="D34" s="79"/>
      <c r="E34" s="87"/>
      <c r="F34" s="87"/>
      <c r="G34" s="88"/>
      <c r="H34" s="11"/>
      <c r="J34" s="47" t="str">
        <f t="shared" si="0"/>
        <v>O.K</v>
      </c>
      <c r="K34" s="47" t="str">
        <f t="shared" si="1"/>
        <v>O.K</v>
      </c>
      <c r="L34" s="47" t="str">
        <f t="shared" si="2"/>
        <v>O.K</v>
      </c>
    </row>
    <row r="35" spans="1:12" ht="18.75" customHeight="1" x14ac:dyDescent="0.15">
      <c r="A35" s="18"/>
      <c r="B35" s="73"/>
      <c r="C35" s="82"/>
      <c r="D35" s="79"/>
      <c r="E35" s="87"/>
      <c r="F35" s="87"/>
      <c r="G35" s="88"/>
      <c r="H35" s="11"/>
      <c r="J35" s="47" t="str">
        <f t="shared" si="0"/>
        <v>O.K</v>
      </c>
      <c r="K35" s="47" t="str">
        <f t="shared" si="1"/>
        <v>O.K</v>
      </c>
      <c r="L35" s="47" t="str">
        <f t="shared" si="2"/>
        <v>O.K</v>
      </c>
    </row>
    <row r="36" spans="1:12" ht="18.75" customHeight="1" x14ac:dyDescent="0.15">
      <c r="A36" s="18"/>
      <c r="B36" s="73"/>
      <c r="C36" s="82"/>
      <c r="D36" s="79"/>
      <c r="E36" s="87"/>
      <c r="F36" s="87"/>
      <c r="G36" s="88"/>
      <c r="H36" s="11"/>
      <c r="J36" s="47" t="str">
        <f t="shared" si="0"/>
        <v>O.K</v>
      </c>
      <c r="K36" s="47" t="str">
        <f t="shared" si="1"/>
        <v>O.K</v>
      </c>
      <c r="L36" s="47" t="str">
        <f t="shared" si="2"/>
        <v>O.K</v>
      </c>
    </row>
    <row r="37" spans="1:12" ht="18.75" customHeight="1" x14ac:dyDescent="0.15">
      <c r="A37" s="18"/>
      <c r="B37" s="73"/>
      <c r="C37" s="82"/>
      <c r="D37" s="79"/>
      <c r="E37" s="87"/>
      <c r="F37" s="87"/>
      <c r="G37" s="88"/>
      <c r="H37" s="11"/>
      <c r="J37" s="47" t="str">
        <f t="shared" si="0"/>
        <v>O.K</v>
      </c>
      <c r="K37" s="47" t="str">
        <f t="shared" si="1"/>
        <v>O.K</v>
      </c>
      <c r="L37" s="47" t="str">
        <f t="shared" si="2"/>
        <v>O.K</v>
      </c>
    </row>
    <row r="38" spans="1:12" ht="18.75" customHeight="1" x14ac:dyDescent="0.15">
      <c r="A38" s="18"/>
      <c r="B38" s="73"/>
      <c r="C38" s="82"/>
      <c r="D38" s="79"/>
      <c r="E38" s="87"/>
      <c r="F38" s="87"/>
      <c r="G38" s="88"/>
      <c r="H38" s="11"/>
      <c r="J38" s="47" t="str">
        <f t="shared" si="0"/>
        <v>O.K</v>
      </c>
      <c r="K38" s="47" t="str">
        <f t="shared" si="1"/>
        <v>O.K</v>
      </c>
      <c r="L38" s="47" t="str">
        <f t="shared" si="2"/>
        <v>O.K</v>
      </c>
    </row>
    <row r="39" spans="1:12" ht="18.75" customHeight="1" x14ac:dyDescent="0.15">
      <c r="A39" s="18"/>
      <c r="B39" s="73"/>
      <c r="C39" s="82"/>
      <c r="D39" s="79"/>
      <c r="E39" s="87"/>
      <c r="F39" s="87"/>
      <c r="G39" s="88"/>
      <c r="H39" s="11"/>
      <c r="J39" s="47" t="str">
        <f t="shared" si="0"/>
        <v>O.K</v>
      </c>
      <c r="K39" s="47" t="str">
        <f t="shared" si="1"/>
        <v>O.K</v>
      </c>
      <c r="L39" s="47" t="str">
        <f t="shared" si="2"/>
        <v>O.K</v>
      </c>
    </row>
    <row r="40" spans="1:12" ht="18.75" customHeight="1" x14ac:dyDescent="0.15">
      <c r="A40" s="18"/>
      <c r="B40" s="73"/>
      <c r="C40" s="82"/>
      <c r="D40" s="79"/>
      <c r="E40" s="87"/>
      <c r="F40" s="87"/>
      <c r="G40" s="88"/>
      <c r="H40" s="11"/>
      <c r="J40" s="47" t="str">
        <f t="shared" si="0"/>
        <v>O.K</v>
      </c>
      <c r="K40" s="47" t="str">
        <f t="shared" si="1"/>
        <v>O.K</v>
      </c>
      <c r="L40" s="47" t="str">
        <f t="shared" si="2"/>
        <v>O.K</v>
      </c>
    </row>
    <row r="41" spans="1:12" ht="18.75" customHeight="1" x14ac:dyDescent="0.15">
      <c r="A41" s="18"/>
      <c r="B41" s="73"/>
      <c r="C41" s="82"/>
      <c r="D41" s="79"/>
      <c r="E41" s="87"/>
      <c r="F41" s="87"/>
      <c r="G41" s="88"/>
      <c r="H41" s="11"/>
      <c r="J41" s="47" t="str">
        <f t="shared" si="0"/>
        <v>O.K</v>
      </c>
      <c r="K41" s="47" t="str">
        <f t="shared" si="1"/>
        <v>O.K</v>
      </c>
      <c r="L41" s="47" t="str">
        <f t="shared" si="2"/>
        <v>O.K</v>
      </c>
    </row>
    <row r="42" spans="1:12" ht="18.75" customHeight="1" thickBot="1" x14ac:dyDescent="0.2">
      <c r="A42" s="18"/>
      <c r="B42" s="74"/>
      <c r="C42" s="83"/>
      <c r="D42" s="80"/>
      <c r="E42" s="89"/>
      <c r="F42" s="89"/>
      <c r="G42" s="90"/>
      <c r="H42" s="11"/>
      <c r="J42" s="47" t="str">
        <f t="shared" si="0"/>
        <v>O.K</v>
      </c>
      <c r="K42" s="47" t="str">
        <f t="shared" si="1"/>
        <v>O.K</v>
      </c>
      <c r="L42" s="47" t="str">
        <f t="shared" si="2"/>
        <v>O.K</v>
      </c>
    </row>
    <row r="43" spans="1:12" ht="27.75" customHeight="1" thickTop="1" thickBot="1" x14ac:dyDescent="0.2">
      <c r="A43" s="18"/>
      <c r="B43" s="115" t="s">
        <v>7</v>
      </c>
      <c r="C43" s="116"/>
      <c r="D43" s="75">
        <f>SUM(D22:D42)</f>
        <v>0</v>
      </c>
      <c r="E43" s="76">
        <f>SUM(E22:E42)</f>
        <v>0</v>
      </c>
      <c r="F43" s="76">
        <f>SUM(F22:F42)</f>
        <v>0</v>
      </c>
      <c r="G43" s="77">
        <f>SUM(G22:G42)</f>
        <v>0</v>
      </c>
      <c r="H43" s="11"/>
    </row>
    <row r="44" spans="1:12" ht="4.5" customHeight="1" x14ac:dyDescent="0.15">
      <c r="A44" s="18"/>
      <c r="B44" s="18"/>
      <c r="C44" s="18"/>
      <c r="D44" s="18"/>
      <c r="E44" s="18"/>
      <c r="F44" s="18"/>
      <c r="G44" s="18"/>
      <c r="H44" s="18"/>
    </row>
    <row r="45" spans="1:12" x14ac:dyDescent="0.15">
      <c r="A45" s="18"/>
      <c r="B45" s="14" t="s">
        <v>17</v>
      </c>
      <c r="C45" s="18"/>
      <c r="D45" s="18"/>
      <c r="E45" s="18"/>
      <c r="F45" s="18"/>
      <c r="G45" s="18"/>
      <c r="H45" s="18"/>
    </row>
    <row r="46" spans="1:12" x14ac:dyDescent="0.15">
      <c r="A46" s="18"/>
      <c r="B46" s="14" t="s">
        <v>18</v>
      </c>
      <c r="C46" s="18"/>
      <c r="D46" s="18"/>
      <c r="E46" s="18"/>
      <c r="F46" s="18"/>
      <c r="G46" s="18"/>
      <c r="H46" s="18"/>
    </row>
    <row r="47" spans="1:12" x14ac:dyDescent="0.15">
      <c r="A47" s="18"/>
      <c r="B47" s="14" t="s">
        <v>19</v>
      </c>
      <c r="C47" s="18"/>
      <c r="D47" s="18"/>
      <c r="E47" s="18"/>
      <c r="F47" s="18"/>
      <c r="G47" s="18"/>
      <c r="H47" s="18"/>
    </row>
    <row r="48" spans="1:12" x14ac:dyDescent="0.15">
      <c r="A48" s="18"/>
      <c r="B48" s="14" t="s">
        <v>21</v>
      </c>
      <c r="C48" s="18"/>
      <c r="D48" s="18"/>
      <c r="E48" s="18"/>
      <c r="F48" s="18"/>
      <c r="G48" s="18"/>
      <c r="H48" s="18"/>
    </row>
    <row r="49" spans="1:8" x14ac:dyDescent="0.15">
      <c r="A49" s="18"/>
      <c r="B49" s="15" t="s">
        <v>10</v>
      </c>
      <c r="C49" s="18"/>
      <c r="D49" s="18"/>
      <c r="E49" s="18"/>
      <c r="F49" s="18"/>
      <c r="G49" s="18"/>
      <c r="H49" s="18"/>
    </row>
    <row r="50" spans="1:8" x14ac:dyDescent="0.15">
      <c r="A50" s="18"/>
      <c r="B50" s="14" t="s">
        <v>16</v>
      </c>
      <c r="C50" s="18"/>
      <c r="D50" s="18"/>
      <c r="E50" s="18"/>
      <c r="F50" s="18"/>
      <c r="G50" s="18"/>
      <c r="H50" s="91"/>
    </row>
    <row r="51" spans="1:8" x14ac:dyDescent="0.15">
      <c r="A51" s="18"/>
      <c r="B51" s="38"/>
      <c r="C51" s="18"/>
      <c r="D51" s="18"/>
      <c r="E51" s="18"/>
      <c r="F51" s="18"/>
      <c r="G51" s="18"/>
      <c r="H51" s="18"/>
    </row>
    <row r="52" spans="1:8" x14ac:dyDescent="0.15">
      <c r="B52" s="26"/>
      <c r="C52" s="27"/>
      <c r="D52" s="27"/>
      <c r="E52" s="27"/>
      <c r="F52" s="27"/>
      <c r="G52" s="27"/>
      <c r="H52" s="27"/>
    </row>
    <row r="53" spans="1:8" x14ac:dyDescent="0.15">
      <c r="B53" s="26"/>
      <c r="C53" s="27"/>
      <c r="D53" s="27"/>
      <c r="E53" s="27"/>
      <c r="F53" s="27"/>
      <c r="G53" s="27"/>
      <c r="H53" s="27"/>
    </row>
  </sheetData>
  <mergeCells count="16">
    <mergeCell ref="B43:C43"/>
    <mergeCell ref="B3:G3"/>
    <mergeCell ref="B5:C5"/>
    <mergeCell ref="B17:G17"/>
    <mergeCell ref="B19:B21"/>
    <mergeCell ref="C19:C21"/>
    <mergeCell ref="E19:E21"/>
    <mergeCell ref="D19:D21"/>
    <mergeCell ref="F19:F21"/>
    <mergeCell ref="G20:G21"/>
    <mergeCell ref="B11:G11"/>
    <mergeCell ref="B12:G12"/>
    <mergeCell ref="B13:G13"/>
    <mergeCell ref="E7:G7"/>
    <mergeCell ref="E8:G8"/>
    <mergeCell ref="E9:G9"/>
  </mergeCells>
  <phoneticPr fontId="7"/>
  <printOptions horizontalCentered="1"/>
  <pageMargins left="0.70866141732283461" right="0.70866141732283461" top="0.74803149606299213" bottom="0.74803149606299213" header="0.31496062992125984" footer="0.31496062992125984"/>
  <pageSetup paperSize="9" scale="83" fitToHeight="0" orientation="portrait" r:id="rId1"/>
  <headerFooter alignWithMargins="0">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Zeros="0" view="pageBreakPreview" topLeftCell="A10" zoomScaleNormal="90" zoomScaleSheetLayoutView="100" workbookViewId="0">
      <selection activeCell="O23" sqref="O23"/>
    </sheetView>
  </sheetViews>
  <sheetFormatPr defaultColWidth="9" defaultRowHeight="13.5" x14ac:dyDescent="0.15"/>
  <cols>
    <col min="1" max="1" width="5.25" style="45" customWidth="1"/>
    <col min="2" max="2" width="15.625" style="32" customWidth="1"/>
    <col min="3" max="7" width="15.625" style="45" customWidth="1"/>
    <col min="8" max="8" width="4" style="45" customWidth="1"/>
    <col min="9" max="9" width="9.375" style="45" customWidth="1"/>
    <col min="10" max="16" width="12.75" style="45" customWidth="1"/>
    <col min="17" max="16384" width="9" style="45"/>
  </cols>
  <sheetData>
    <row r="1" spans="1:10" x14ac:dyDescent="0.15">
      <c r="A1" s="18"/>
      <c r="B1" s="13" t="s">
        <v>22</v>
      </c>
      <c r="C1" s="18"/>
      <c r="D1" s="18"/>
      <c r="E1" s="18"/>
      <c r="F1" s="18"/>
      <c r="G1" s="18"/>
      <c r="H1" s="18"/>
    </row>
    <row r="2" spans="1:10" ht="50.25" customHeight="1" x14ac:dyDescent="0.15">
      <c r="A2" s="18"/>
      <c r="B2" s="17"/>
      <c r="C2" s="18"/>
      <c r="D2" s="18"/>
      <c r="E2" s="17"/>
      <c r="F2" s="18"/>
      <c r="G2" s="31" t="s">
        <v>35</v>
      </c>
      <c r="H2" s="3"/>
    </row>
    <row r="3" spans="1:10" ht="26.25" customHeight="1" x14ac:dyDescent="0.15">
      <c r="A3" s="18"/>
      <c r="B3" s="92" t="s">
        <v>9</v>
      </c>
      <c r="C3" s="93"/>
      <c r="D3" s="93"/>
      <c r="E3" s="93"/>
      <c r="F3" s="93"/>
      <c r="G3" s="93"/>
      <c r="H3" s="39"/>
      <c r="I3" s="2"/>
      <c r="J3" s="2"/>
    </row>
    <row r="4" spans="1:10" ht="17.25" x14ac:dyDescent="0.15">
      <c r="A4" s="18"/>
      <c r="B4" s="94" t="s">
        <v>24</v>
      </c>
      <c r="C4" s="95"/>
      <c r="D4" s="41"/>
      <c r="E4" s="4"/>
      <c r="F4" s="4"/>
      <c r="G4" s="5"/>
      <c r="H4" s="5"/>
      <c r="I4" s="1"/>
      <c r="J4" s="20"/>
    </row>
    <row r="5" spans="1:10" ht="17.25" x14ac:dyDescent="0.15">
      <c r="A5" s="18"/>
      <c r="B5" s="40"/>
      <c r="C5" s="41"/>
      <c r="D5" s="41"/>
      <c r="E5" s="21"/>
      <c r="F5" s="4"/>
      <c r="G5" s="5"/>
      <c r="H5" s="5"/>
      <c r="I5" s="1"/>
      <c r="J5" s="20"/>
    </row>
    <row r="6" spans="1:10" ht="17.25" x14ac:dyDescent="0.15">
      <c r="A6" s="18"/>
      <c r="B6" s="44"/>
      <c r="C6" s="6"/>
      <c r="D6" s="28" t="s">
        <v>5</v>
      </c>
      <c r="E6" s="119" t="s">
        <v>29</v>
      </c>
      <c r="F6" s="119"/>
      <c r="G6" s="119"/>
      <c r="H6" s="22"/>
      <c r="I6" s="1"/>
      <c r="J6" s="20"/>
    </row>
    <row r="7" spans="1:10" ht="17.25" x14ac:dyDescent="0.15">
      <c r="A7" s="18"/>
      <c r="B7" s="44"/>
      <c r="C7" s="6"/>
      <c r="D7" s="29" t="s">
        <v>0</v>
      </c>
      <c r="E7" s="119" t="s">
        <v>30</v>
      </c>
      <c r="F7" s="119"/>
      <c r="G7" s="119"/>
      <c r="H7" s="22"/>
      <c r="I7" s="1"/>
      <c r="J7" s="20"/>
    </row>
    <row r="8" spans="1:10" ht="17.25" x14ac:dyDescent="0.15">
      <c r="A8" s="18"/>
      <c r="B8" s="44"/>
      <c r="C8" s="6"/>
      <c r="D8" s="29" t="s">
        <v>1</v>
      </c>
      <c r="E8" s="119" t="s">
        <v>31</v>
      </c>
      <c r="F8" s="119"/>
      <c r="G8" s="119"/>
      <c r="H8" s="23"/>
      <c r="I8" s="1"/>
    </row>
    <row r="9" spans="1:10" x14ac:dyDescent="0.15">
      <c r="A9" s="18"/>
      <c r="B9" s="30"/>
      <c r="C9" s="18"/>
      <c r="D9" s="18"/>
      <c r="E9" s="42"/>
      <c r="F9" s="42"/>
      <c r="G9" s="42"/>
      <c r="H9" s="42"/>
      <c r="I9" s="24"/>
      <c r="J9" s="25"/>
    </row>
    <row r="10" spans="1:10" x14ac:dyDescent="0.15">
      <c r="A10" s="18"/>
      <c r="B10" s="112" t="s">
        <v>32</v>
      </c>
      <c r="C10" s="112"/>
      <c r="D10" s="112"/>
      <c r="E10" s="112"/>
      <c r="F10" s="112"/>
      <c r="G10" s="112"/>
      <c r="H10" s="42"/>
      <c r="I10" s="24"/>
      <c r="J10" s="25"/>
    </row>
    <row r="11" spans="1:10" x14ac:dyDescent="0.15">
      <c r="A11" s="18"/>
      <c r="B11" s="113" t="s">
        <v>13</v>
      </c>
      <c r="C11" s="112"/>
      <c r="D11" s="112"/>
      <c r="E11" s="112"/>
      <c r="F11" s="112"/>
      <c r="G11" s="112"/>
      <c r="H11" s="42"/>
      <c r="I11" s="24"/>
      <c r="J11" s="25"/>
    </row>
    <row r="12" spans="1:10" ht="13.5" customHeight="1" x14ac:dyDescent="0.15">
      <c r="A12" s="18"/>
      <c r="B12" s="113" t="s">
        <v>12</v>
      </c>
      <c r="C12" s="113"/>
      <c r="D12" s="113"/>
      <c r="E12" s="113"/>
      <c r="F12" s="113"/>
      <c r="G12" s="113"/>
      <c r="H12" s="42"/>
      <c r="I12" s="24"/>
      <c r="J12" s="25"/>
    </row>
    <row r="13" spans="1:10" x14ac:dyDescent="0.15">
      <c r="A13" s="18"/>
      <c r="B13" s="43"/>
      <c r="C13" s="18"/>
      <c r="D13" s="18"/>
      <c r="E13" s="42"/>
      <c r="F13" s="42"/>
      <c r="G13" s="3" t="s">
        <v>8</v>
      </c>
      <c r="H13" s="3"/>
      <c r="I13" s="24"/>
      <c r="J13" s="25"/>
    </row>
    <row r="14" spans="1:10" x14ac:dyDescent="0.15">
      <c r="A14" s="18"/>
      <c r="B14" s="43"/>
      <c r="C14" s="18"/>
      <c r="D14" s="18"/>
      <c r="E14" s="42"/>
      <c r="F14" s="42"/>
      <c r="G14" s="3"/>
      <c r="H14" s="3"/>
      <c r="I14" s="24"/>
      <c r="J14" s="25"/>
    </row>
    <row r="15" spans="1:10" x14ac:dyDescent="0.15">
      <c r="A15" s="18"/>
      <c r="B15" s="96" t="s">
        <v>2</v>
      </c>
      <c r="C15" s="96"/>
      <c r="D15" s="96"/>
      <c r="E15" s="96"/>
      <c r="F15" s="96"/>
      <c r="G15" s="96"/>
      <c r="H15" s="42"/>
      <c r="I15" s="24"/>
      <c r="J15" s="25"/>
    </row>
    <row r="16" spans="1:10" ht="15" thickBot="1" x14ac:dyDescent="0.2">
      <c r="A16" s="18"/>
      <c r="B16" s="7"/>
      <c r="C16" s="18"/>
      <c r="D16" s="18"/>
      <c r="E16" s="42"/>
      <c r="F16" s="42"/>
      <c r="G16" s="3" t="s">
        <v>6</v>
      </c>
      <c r="H16" s="3"/>
      <c r="J16" s="45" t="s">
        <v>25</v>
      </c>
    </row>
    <row r="17" spans="1:12" ht="6.75" customHeight="1" x14ac:dyDescent="0.15">
      <c r="A17" s="18"/>
      <c r="B17" s="97" t="s">
        <v>23</v>
      </c>
      <c r="C17" s="100" t="s">
        <v>3</v>
      </c>
      <c r="D17" s="106" t="s">
        <v>14</v>
      </c>
      <c r="E17" s="103" t="s">
        <v>15</v>
      </c>
      <c r="F17" s="103" t="s">
        <v>11</v>
      </c>
      <c r="G17" s="8"/>
      <c r="H17" s="9"/>
    </row>
    <row r="18" spans="1:12" ht="6.75" customHeight="1" x14ac:dyDescent="0.15">
      <c r="A18" s="18"/>
      <c r="B18" s="98"/>
      <c r="C18" s="101"/>
      <c r="D18" s="98"/>
      <c r="E18" s="104"/>
      <c r="F18" s="108"/>
      <c r="G18" s="110" t="s">
        <v>20</v>
      </c>
      <c r="H18" s="9"/>
      <c r="J18" s="47"/>
      <c r="K18" s="47"/>
      <c r="L18" s="47"/>
    </row>
    <row r="19" spans="1:12" ht="90.75" customHeight="1" thickBot="1" x14ac:dyDescent="0.2">
      <c r="A19" s="18"/>
      <c r="B19" s="99"/>
      <c r="C19" s="102"/>
      <c r="D19" s="107"/>
      <c r="E19" s="105"/>
      <c r="F19" s="109"/>
      <c r="G19" s="111"/>
      <c r="H19" s="9"/>
      <c r="J19" s="48" t="s">
        <v>26</v>
      </c>
      <c r="K19" s="48" t="s">
        <v>27</v>
      </c>
      <c r="L19" s="49" t="s">
        <v>28</v>
      </c>
    </row>
    <row r="20" spans="1:12" ht="16.5" customHeight="1" x14ac:dyDescent="0.15">
      <c r="A20" s="18"/>
      <c r="B20" s="62" t="s">
        <v>36</v>
      </c>
      <c r="C20" s="63" t="s">
        <v>33</v>
      </c>
      <c r="D20" s="64">
        <v>10000</v>
      </c>
      <c r="E20" s="65">
        <v>15000</v>
      </c>
      <c r="F20" s="65">
        <v>15000</v>
      </c>
      <c r="G20" s="66">
        <v>15000</v>
      </c>
      <c r="H20" s="10"/>
      <c r="J20" s="47" t="str">
        <f>IF(IF(E20&gt;0,E20,D20)-D20&gt;=0,"O.K","契約変更確認必要")</f>
        <v>O.K</v>
      </c>
      <c r="K20" s="47" t="str">
        <f>IF(IF(E20&gt;0,E20,D20)-F20&gt;=0,"O.K","契約数量確認必要")</f>
        <v>O.K</v>
      </c>
      <c r="L20" s="47" t="str">
        <f>IF(F20-G20&gt;=0,"O.K","生産実績確認必要")</f>
        <v>O.K</v>
      </c>
    </row>
    <row r="21" spans="1:12" ht="16.5" customHeight="1" x14ac:dyDescent="0.15">
      <c r="A21" s="18"/>
      <c r="B21" s="67" t="s">
        <v>36</v>
      </c>
      <c r="C21" s="68" t="s">
        <v>34</v>
      </c>
      <c r="D21" s="69">
        <v>1000</v>
      </c>
      <c r="E21" s="70">
        <v>1000</v>
      </c>
      <c r="F21" s="70">
        <v>1000</v>
      </c>
      <c r="G21" s="71">
        <v>1000</v>
      </c>
      <c r="H21" s="10"/>
      <c r="J21" s="47" t="str">
        <f t="shared" ref="J21:J40" si="0">IF(IF(E21&gt;0,E21,D21)-D21&gt;=0,"O.K","契約変更確認必要")</f>
        <v>O.K</v>
      </c>
      <c r="K21" s="47" t="str">
        <f t="shared" ref="K21:K40" si="1">IF(IF(E21&gt;0,E21,D21)-F21&gt;=0,"O.K","契約数量確認必要")</f>
        <v>O.K</v>
      </c>
      <c r="L21" s="47" t="str">
        <f t="shared" ref="L21:L40" si="2">IF(F21-G21&gt;=0,"O.K","生産実績確認必要")</f>
        <v>O.K</v>
      </c>
    </row>
    <row r="22" spans="1:12" ht="16.5" customHeight="1" x14ac:dyDescent="0.15">
      <c r="A22" s="18"/>
      <c r="B22" s="52"/>
      <c r="C22" s="53"/>
      <c r="D22" s="54"/>
      <c r="E22" s="55"/>
      <c r="F22" s="55"/>
      <c r="G22" s="56"/>
      <c r="H22" s="11"/>
      <c r="J22" s="47" t="str">
        <f t="shared" si="0"/>
        <v>O.K</v>
      </c>
      <c r="K22" s="47" t="str">
        <f t="shared" si="1"/>
        <v>O.K</v>
      </c>
      <c r="L22" s="47" t="str">
        <f t="shared" si="2"/>
        <v>O.K</v>
      </c>
    </row>
    <row r="23" spans="1:12" ht="16.5" customHeight="1" x14ac:dyDescent="0.15">
      <c r="A23" s="18"/>
      <c r="B23" s="52"/>
      <c r="C23" s="53" t="s">
        <v>4</v>
      </c>
      <c r="D23" s="54"/>
      <c r="E23" s="55"/>
      <c r="F23" s="55"/>
      <c r="G23" s="56"/>
      <c r="H23" s="11"/>
      <c r="J23" s="47" t="str">
        <f t="shared" si="0"/>
        <v>O.K</v>
      </c>
      <c r="K23" s="47" t="str">
        <f t="shared" si="1"/>
        <v>O.K</v>
      </c>
      <c r="L23" s="47" t="str">
        <f t="shared" si="2"/>
        <v>O.K</v>
      </c>
    </row>
    <row r="24" spans="1:12" ht="16.5" customHeight="1" x14ac:dyDescent="0.15">
      <c r="A24" s="18"/>
      <c r="B24" s="52"/>
      <c r="C24" s="53" t="s">
        <v>4</v>
      </c>
      <c r="D24" s="54"/>
      <c r="E24" s="55"/>
      <c r="F24" s="55"/>
      <c r="G24" s="56"/>
      <c r="H24" s="11"/>
      <c r="J24" s="47" t="str">
        <f t="shared" si="0"/>
        <v>O.K</v>
      </c>
      <c r="K24" s="47" t="str">
        <f t="shared" si="1"/>
        <v>O.K</v>
      </c>
      <c r="L24" s="47" t="str">
        <f t="shared" si="2"/>
        <v>O.K</v>
      </c>
    </row>
    <row r="25" spans="1:12" ht="16.5" customHeight="1" x14ac:dyDescent="0.15">
      <c r="A25" s="18"/>
      <c r="B25" s="52"/>
      <c r="C25" s="53" t="s">
        <v>4</v>
      </c>
      <c r="D25" s="54"/>
      <c r="E25" s="55"/>
      <c r="F25" s="55"/>
      <c r="G25" s="56"/>
      <c r="H25" s="11"/>
      <c r="J25" s="47" t="str">
        <f t="shared" si="0"/>
        <v>O.K</v>
      </c>
      <c r="K25" s="47" t="str">
        <f t="shared" si="1"/>
        <v>O.K</v>
      </c>
      <c r="L25" s="47" t="str">
        <f t="shared" si="2"/>
        <v>O.K</v>
      </c>
    </row>
    <row r="26" spans="1:12" ht="16.5" customHeight="1" x14ac:dyDescent="0.15">
      <c r="A26" s="18"/>
      <c r="B26" s="52"/>
      <c r="C26" s="53" t="s">
        <v>4</v>
      </c>
      <c r="D26" s="54"/>
      <c r="E26" s="55"/>
      <c r="F26" s="55"/>
      <c r="G26" s="56"/>
      <c r="H26" s="11"/>
      <c r="J26" s="47" t="str">
        <f t="shared" si="0"/>
        <v>O.K</v>
      </c>
      <c r="K26" s="47" t="str">
        <f t="shared" si="1"/>
        <v>O.K</v>
      </c>
      <c r="L26" s="47" t="str">
        <f t="shared" si="2"/>
        <v>O.K</v>
      </c>
    </row>
    <row r="27" spans="1:12" ht="16.5" customHeight="1" x14ac:dyDescent="0.15">
      <c r="A27" s="18"/>
      <c r="B27" s="52"/>
      <c r="C27" s="53" t="s">
        <v>4</v>
      </c>
      <c r="D27" s="54"/>
      <c r="E27" s="55"/>
      <c r="F27" s="55"/>
      <c r="G27" s="56"/>
      <c r="H27" s="11"/>
      <c r="J27" s="47" t="str">
        <f t="shared" si="0"/>
        <v>O.K</v>
      </c>
      <c r="K27" s="47" t="str">
        <f t="shared" si="1"/>
        <v>O.K</v>
      </c>
      <c r="L27" s="47" t="str">
        <f t="shared" si="2"/>
        <v>O.K</v>
      </c>
    </row>
    <row r="28" spans="1:12" ht="16.5" customHeight="1" x14ac:dyDescent="0.15">
      <c r="A28" s="18"/>
      <c r="B28" s="52"/>
      <c r="C28" s="53" t="s">
        <v>4</v>
      </c>
      <c r="D28" s="54"/>
      <c r="E28" s="55"/>
      <c r="F28" s="55"/>
      <c r="G28" s="56"/>
      <c r="H28" s="11"/>
      <c r="J28" s="47" t="str">
        <f t="shared" si="0"/>
        <v>O.K</v>
      </c>
      <c r="K28" s="47" t="str">
        <f t="shared" si="1"/>
        <v>O.K</v>
      </c>
      <c r="L28" s="47" t="str">
        <f t="shared" si="2"/>
        <v>O.K</v>
      </c>
    </row>
    <row r="29" spans="1:12" ht="16.5" customHeight="1" x14ac:dyDescent="0.15">
      <c r="A29" s="18"/>
      <c r="B29" s="52"/>
      <c r="C29" s="53" t="s">
        <v>4</v>
      </c>
      <c r="D29" s="54"/>
      <c r="E29" s="55"/>
      <c r="F29" s="55"/>
      <c r="G29" s="56"/>
      <c r="H29" s="11"/>
      <c r="J29" s="47" t="str">
        <f t="shared" si="0"/>
        <v>O.K</v>
      </c>
      <c r="K29" s="47" t="str">
        <f t="shared" si="1"/>
        <v>O.K</v>
      </c>
      <c r="L29" s="47" t="str">
        <f t="shared" si="2"/>
        <v>O.K</v>
      </c>
    </row>
    <row r="30" spans="1:12" ht="16.5" customHeight="1" x14ac:dyDescent="0.15">
      <c r="A30" s="18"/>
      <c r="B30" s="52"/>
      <c r="C30" s="53" t="s">
        <v>4</v>
      </c>
      <c r="D30" s="54"/>
      <c r="E30" s="55"/>
      <c r="F30" s="55"/>
      <c r="G30" s="56"/>
      <c r="H30" s="11"/>
      <c r="J30" s="47" t="str">
        <f t="shared" si="0"/>
        <v>O.K</v>
      </c>
      <c r="K30" s="47" t="str">
        <f t="shared" si="1"/>
        <v>O.K</v>
      </c>
      <c r="L30" s="47" t="str">
        <f t="shared" si="2"/>
        <v>O.K</v>
      </c>
    </row>
    <row r="31" spans="1:12" ht="16.5" customHeight="1" x14ac:dyDescent="0.15">
      <c r="A31" s="18"/>
      <c r="B31" s="52"/>
      <c r="C31" s="53" t="s">
        <v>4</v>
      </c>
      <c r="D31" s="54"/>
      <c r="E31" s="55"/>
      <c r="F31" s="55"/>
      <c r="G31" s="56"/>
      <c r="H31" s="11"/>
      <c r="J31" s="47" t="str">
        <f t="shared" si="0"/>
        <v>O.K</v>
      </c>
      <c r="K31" s="47" t="str">
        <f t="shared" si="1"/>
        <v>O.K</v>
      </c>
      <c r="L31" s="47" t="str">
        <f t="shared" si="2"/>
        <v>O.K</v>
      </c>
    </row>
    <row r="32" spans="1:12" ht="16.5" customHeight="1" x14ac:dyDescent="0.15">
      <c r="A32" s="18"/>
      <c r="B32" s="52"/>
      <c r="C32" s="53" t="s">
        <v>4</v>
      </c>
      <c r="D32" s="54"/>
      <c r="E32" s="55"/>
      <c r="F32" s="55"/>
      <c r="G32" s="56"/>
      <c r="H32" s="11"/>
      <c r="J32" s="47" t="str">
        <f t="shared" si="0"/>
        <v>O.K</v>
      </c>
      <c r="K32" s="47" t="str">
        <f t="shared" si="1"/>
        <v>O.K</v>
      </c>
      <c r="L32" s="47" t="str">
        <f t="shared" si="2"/>
        <v>O.K</v>
      </c>
    </row>
    <row r="33" spans="1:12" ht="16.5" customHeight="1" x14ac:dyDescent="0.15">
      <c r="A33" s="18"/>
      <c r="B33" s="52"/>
      <c r="C33" s="53" t="s">
        <v>4</v>
      </c>
      <c r="D33" s="54"/>
      <c r="E33" s="55"/>
      <c r="F33" s="55"/>
      <c r="G33" s="56"/>
      <c r="H33" s="11"/>
      <c r="J33" s="47" t="str">
        <f t="shared" si="0"/>
        <v>O.K</v>
      </c>
      <c r="K33" s="47" t="str">
        <f t="shared" si="1"/>
        <v>O.K</v>
      </c>
      <c r="L33" s="47" t="str">
        <f t="shared" si="2"/>
        <v>O.K</v>
      </c>
    </row>
    <row r="34" spans="1:12" ht="16.5" customHeight="1" x14ac:dyDescent="0.15">
      <c r="A34" s="18"/>
      <c r="B34" s="52"/>
      <c r="C34" s="53" t="s">
        <v>4</v>
      </c>
      <c r="D34" s="54"/>
      <c r="E34" s="55"/>
      <c r="F34" s="55"/>
      <c r="G34" s="56"/>
      <c r="H34" s="11"/>
      <c r="J34" s="47" t="str">
        <f t="shared" si="0"/>
        <v>O.K</v>
      </c>
      <c r="K34" s="47" t="str">
        <f t="shared" si="1"/>
        <v>O.K</v>
      </c>
      <c r="L34" s="47" t="str">
        <f t="shared" si="2"/>
        <v>O.K</v>
      </c>
    </row>
    <row r="35" spans="1:12" ht="16.5" customHeight="1" x14ac:dyDescent="0.15">
      <c r="A35" s="18"/>
      <c r="B35" s="52"/>
      <c r="C35" s="53" t="s">
        <v>4</v>
      </c>
      <c r="D35" s="54"/>
      <c r="E35" s="55"/>
      <c r="F35" s="55"/>
      <c r="G35" s="56"/>
      <c r="H35" s="11"/>
      <c r="J35" s="47" t="str">
        <f t="shared" si="0"/>
        <v>O.K</v>
      </c>
      <c r="K35" s="47" t="str">
        <f t="shared" si="1"/>
        <v>O.K</v>
      </c>
      <c r="L35" s="47" t="str">
        <f t="shared" si="2"/>
        <v>O.K</v>
      </c>
    </row>
    <row r="36" spans="1:12" ht="16.5" customHeight="1" x14ac:dyDescent="0.15">
      <c r="A36" s="18"/>
      <c r="B36" s="52"/>
      <c r="C36" s="53" t="s">
        <v>4</v>
      </c>
      <c r="D36" s="54"/>
      <c r="E36" s="55"/>
      <c r="F36" s="55"/>
      <c r="G36" s="56"/>
      <c r="H36" s="11"/>
      <c r="J36" s="47" t="str">
        <f t="shared" si="0"/>
        <v>O.K</v>
      </c>
      <c r="K36" s="47" t="str">
        <f t="shared" si="1"/>
        <v>O.K</v>
      </c>
      <c r="L36" s="47" t="str">
        <f t="shared" si="2"/>
        <v>O.K</v>
      </c>
    </row>
    <row r="37" spans="1:12" ht="16.5" customHeight="1" x14ac:dyDescent="0.15">
      <c r="A37" s="18"/>
      <c r="B37" s="52"/>
      <c r="C37" s="53" t="s">
        <v>4</v>
      </c>
      <c r="D37" s="54"/>
      <c r="E37" s="55"/>
      <c r="F37" s="55"/>
      <c r="G37" s="56"/>
      <c r="H37" s="11"/>
      <c r="J37" s="47" t="str">
        <f t="shared" si="0"/>
        <v>O.K</v>
      </c>
      <c r="K37" s="47" t="str">
        <f t="shared" si="1"/>
        <v>O.K</v>
      </c>
      <c r="L37" s="47" t="str">
        <f t="shared" si="2"/>
        <v>O.K</v>
      </c>
    </row>
    <row r="38" spans="1:12" ht="16.5" customHeight="1" x14ac:dyDescent="0.15">
      <c r="A38" s="18"/>
      <c r="B38" s="52"/>
      <c r="C38" s="53" t="s">
        <v>4</v>
      </c>
      <c r="D38" s="54"/>
      <c r="E38" s="55"/>
      <c r="F38" s="55"/>
      <c r="G38" s="56"/>
      <c r="H38" s="11"/>
      <c r="J38" s="47" t="str">
        <f t="shared" si="0"/>
        <v>O.K</v>
      </c>
      <c r="K38" s="47" t="str">
        <f t="shared" si="1"/>
        <v>O.K</v>
      </c>
      <c r="L38" s="47" t="str">
        <f t="shared" si="2"/>
        <v>O.K</v>
      </c>
    </row>
    <row r="39" spans="1:12" ht="16.5" customHeight="1" x14ac:dyDescent="0.15">
      <c r="A39" s="18"/>
      <c r="B39" s="52"/>
      <c r="C39" s="53" t="s">
        <v>4</v>
      </c>
      <c r="D39" s="54"/>
      <c r="E39" s="55"/>
      <c r="F39" s="55"/>
      <c r="G39" s="56"/>
      <c r="H39" s="11"/>
      <c r="J39" s="47" t="str">
        <f t="shared" si="0"/>
        <v>O.K</v>
      </c>
      <c r="K39" s="47" t="str">
        <f t="shared" si="1"/>
        <v>O.K</v>
      </c>
      <c r="L39" s="47" t="str">
        <f t="shared" si="2"/>
        <v>O.K</v>
      </c>
    </row>
    <row r="40" spans="1:12" ht="16.5" customHeight="1" thickBot="1" x14ac:dyDescent="0.2">
      <c r="A40" s="18"/>
      <c r="B40" s="57"/>
      <c r="C40" s="58" t="s">
        <v>4</v>
      </c>
      <c r="D40" s="59"/>
      <c r="E40" s="60"/>
      <c r="F40" s="60"/>
      <c r="G40" s="61"/>
      <c r="H40" s="11"/>
      <c r="J40" s="47" t="str">
        <f t="shared" si="0"/>
        <v>O.K</v>
      </c>
      <c r="K40" s="47" t="str">
        <f t="shared" si="1"/>
        <v>O.K</v>
      </c>
      <c r="L40" s="47" t="str">
        <f t="shared" si="2"/>
        <v>O.K</v>
      </c>
    </row>
    <row r="41" spans="1:12" ht="27.75" customHeight="1" thickTop="1" thickBot="1" x14ac:dyDescent="0.2">
      <c r="A41" s="18"/>
      <c r="B41" s="117" t="s">
        <v>7</v>
      </c>
      <c r="C41" s="118"/>
      <c r="D41" s="46">
        <f>SUM(D20:D40)</f>
        <v>11000</v>
      </c>
      <c r="E41" s="50">
        <f>SUM(E20:E40)</f>
        <v>16000</v>
      </c>
      <c r="F41" s="50">
        <f>SUM(F20:F40)</f>
        <v>16000</v>
      </c>
      <c r="G41" s="51">
        <f>SUM(G20:G40)</f>
        <v>16000</v>
      </c>
      <c r="H41" s="11"/>
    </row>
    <row r="42" spans="1:12" ht="4.5" customHeight="1" x14ac:dyDescent="0.15">
      <c r="A42" s="18"/>
      <c r="B42" s="18"/>
      <c r="C42" s="18"/>
      <c r="D42" s="18"/>
      <c r="E42" s="18"/>
      <c r="F42" s="18"/>
      <c r="G42" s="18"/>
      <c r="H42" s="18"/>
    </row>
    <row r="43" spans="1:12" x14ac:dyDescent="0.15">
      <c r="A43" s="18"/>
      <c r="B43" s="14" t="s">
        <v>17</v>
      </c>
      <c r="C43" s="18"/>
      <c r="D43" s="18"/>
      <c r="E43" s="18"/>
      <c r="F43" s="18"/>
      <c r="G43" s="18"/>
      <c r="H43" s="18"/>
    </row>
    <row r="44" spans="1:12" x14ac:dyDescent="0.15">
      <c r="A44" s="18"/>
      <c r="B44" s="14" t="s">
        <v>18</v>
      </c>
      <c r="C44" s="18"/>
      <c r="D44" s="18"/>
      <c r="E44" s="18"/>
      <c r="F44" s="18"/>
      <c r="G44" s="18"/>
      <c r="H44" s="18"/>
    </row>
    <row r="45" spans="1:12" x14ac:dyDescent="0.15">
      <c r="A45" s="18"/>
      <c r="B45" s="14" t="s">
        <v>19</v>
      </c>
      <c r="C45" s="18"/>
      <c r="D45" s="18"/>
      <c r="E45" s="18"/>
      <c r="F45" s="18"/>
      <c r="G45" s="18"/>
      <c r="H45" s="18"/>
    </row>
    <row r="46" spans="1:12" x14ac:dyDescent="0.15">
      <c r="A46" s="18"/>
      <c r="B46" s="14" t="s">
        <v>21</v>
      </c>
      <c r="C46" s="18"/>
      <c r="D46" s="18"/>
      <c r="E46" s="18"/>
      <c r="F46" s="18"/>
      <c r="G46" s="18"/>
      <c r="H46" s="18"/>
    </row>
    <row r="47" spans="1:12" x14ac:dyDescent="0.15">
      <c r="A47" s="18"/>
      <c r="B47" s="15" t="s">
        <v>10</v>
      </c>
      <c r="C47" s="18"/>
      <c r="D47" s="18"/>
      <c r="E47" s="18"/>
      <c r="F47" s="18"/>
      <c r="G47" s="18"/>
      <c r="H47" s="18"/>
    </row>
    <row r="48" spans="1:12" x14ac:dyDescent="0.15">
      <c r="A48" s="18"/>
      <c r="B48" s="14" t="s">
        <v>16</v>
      </c>
      <c r="C48" s="18"/>
      <c r="D48" s="18"/>
      <c r="E48" s="18"/>
      <c r="F48" s="18"/>
      <c r="G48" s="18"/>
      <c r="H48" s="18"/>
    </row>
    <row r="49" spans="1:8" x14ac:dyDescent="0.15">
      <c r="A49" s="18"/>
      <c r="B49" s="44"/>
      <c r="C49" s="18"/>
      <c r="D49" s="18"/>
      <c r="E49" s="18"/>
      <c r="F49" s="18"/>
      <c r="G49" s="18"/>
      <c r="H49" s="18"/>
    </row>
    <row r="50" spans="1:8" x14ac:dyDescent="0.15">
      <c r="B50" s="26"/>
      <c r="C50" s="27"/>
      <c r="D50" s="27"/>
      <c r="E50" s="27"/>
      <c r="F50" s="27"/>
      <c r="G50" s="27"/>
      <c r="H50" s="27"/>
    </row>
    <row r="51" spans="1:8" x14ac:dyDescent="0.15">
      <c r="B51" s="26"/>
      <c r="C51" s="27"/>
      <c r="D51" s="27"/>
      <c r="E51" s="27"/>
      <c r="F51" s="27"/>
      <c r="G51" s="27"/>
      <c r="H51" s="27"/>
    </row>
  </sheetData>
  <mergeCells count="16">
    <mergeCell ref="B10:G10"/>
    <mergeCell ref="B3:G3"/>
    <mergeCell ref="B4:C4"/>
    <mergeCell ref="E6:G6"/>
    <mergeCell ref="E7:G7"/>
    <mergeCell ref="E8:G8"/>
    <mergeCell ref="B41:C41"/>
    <mergeCell ref="B11:G11"/>
    <mergeCell ref="B12:G12"/>
    <mergeCell ref="B15:G15"/>
    <mergeCell ref="B17:B19"/>
    <mergeCell ref="C17:C19"/>
    <mergeCell ref="D17:D19"/>
    <mergeCell ref="E17:E19"/>
    <mergeCell ref="F17:F19"/>
    <mergeCell ref="G18:G19"/>
  </mergeCells>
  <phoneticPr fontId="7"/>
  <printOptions horizontalCentered="1"/>
  <pageMargins left="0.39370078740157483" right="0.39370078740157483" top="0.70866141732283472" bottom="0.51181102362204722" header="0.43307086614173229" footer="0.51181102362204722"/>
  <pageSetup paperSize="9" scale="94" fitToHeight="0" orientation="portrait" r:id="rId1"/>
  <headerFooter alignWithMargins="0">
    <oddFooter>&amp;C&amp;P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548B194553CE947A753A2BAFE4FCD24" ma:contentTypeVersion="14" ma:contentTypeDescription="新しいドキュメントを作成します。" ma:contentTypeScope="" ma:versionID="8ea0a9757be61690a13c3a53e4a7d645">
  <xsd:schema xmlns:xsd="http://www.w3.org/2001/XMLSchema" xmlns:xs="http://www.w3.org/2001/XMLSchema" xmlns:p="http://schemas.microsoft.com/office/2006/metadata/properties" xmlns:ns2="739ba7a8-e412-480e-9281-94e1c4b11449" xmlns:ns3="febad569-ddee-4a79-ac4b-4d5541ec0a28" targetNamespace="http://schemas.microsoft.com/office/2006/metadata/properties" ma:root="true" ma:fieldsID="9aa72764721c30d2106a8f68580d8b4c" ns2:_="" ns3:_="">
    <xsd:import namespace="739ba7a8-e412-480e-9281-94e1c4b11449"/>
    <xsd:import namespace="febad569-ddee-4a79-ac4b-4d5541ec0a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ba7a8-e412-480e-9281-94e1c4b114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bad569-ddee-4a79-ac4b-4d5541ec0a2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17" nillable="true" ma:displayName="Taxonomy Catch All Column" ma:hidden="true" ma:list="{a6d8ca81-14b8-43bc-8679-8aa4f8dfcd5e}" ma:internalName="TaxCatchAll" ma:showField="CatchAllData" ma:web="febad569-ddee-4a79-ac4b-4d5541ec0a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ebad569-ddee-4a79-ac4b-4d5541ec0a28" xsi:nil="true"/>
    <lcf76f155ced4ddcb4097134ff3c332f xmlns="739ba7a8-e412-480e-9281-94e1c4b1144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5489A7-8312-4E27-8B7A-177CF36911FA}">
  <ds:schemaRefs>
    <ds:schemaRef ds:uri="http://schemas.microsoft.com/sharepoint/v3/contenttype/forms"/>
  </ds:schemaRefs>
</ds:datastoreItem>
</file>

<file path=customXml/itemProps2.xml><?xml version="1.0" encoding="utf-8"?>
<ds:datastoreItem xmlns:ds="http://schemas.openxmlformats.org/officeDocument/2006/customXml" ds:itemID="{4CD0F217-F9B1-4000-9C3E-1546E9551F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9ba7a8-e412-480e-9281-94e1c4b11449"/>
    <ds:schemaRef ds:uri="febad569-ddee-4a79-ac4b-4d5541ec0a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970610-302D-48D7-8BB2-42ED1855442E}">
  <ds:schemaRefs>
    <ds:schemaRef ds:uri="http://purl.org/dc/elements/1.1/"/>
    <ds:schemaRef ds:uri="http://purl.org/dc/dcmitype/"/>
    <ds:schemaRef ds:uri="http://schemas.microsoft.com/office/infopath/2007/PartnerControls"/>
    <ds:schemaRef ds:uri="739ba7a8-e412-480e-9281-94e1c4b11449"/>
    <ds:schemaRef ds:uri="http://schemas.microsoft.com/office/2006/documentManagement/types"/>
    <ds:schemaRef ds:uri="http://schemas.microsoft.com/office/2006/metadata/properties"/>
    <ds:schemaRef ds:uri="http://purl.org/dc/terms/"/>
    <ds:schemaRef ds:uri="http://schemas.openxmlformats.org/package/2006/metadata/core-properties"/>
    <ds:schemaRef ds:uri="febad569-ddee-4a79-ac4b-4d5541ec0a2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５－１</vt:lpstr>
      <vt:lpstr>記載例</vt:lpstr>
      <vt:lpstr>'５－１'!Print_Area</vt:lpstr>
      <vt:lpstr>記載例!Print_Area</vt:lpstr>
      <vt:lpstr>'５－１'!Print_Titles</vt:lpstr>
      <vt:lpstr>記載例!Print_Titles</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木﨑　享</dc:creator>
  <cp:lastModifiedBy>柳沼　駿佑</cp:lastModifiedBy>
  <cp:lastPrinted>2024-03-12T07:59:46Z</cp:lastPrinted>
  <dcterms:created xsi:type="dcterms:W3CDTF">2008-02-07T04:12:47Z</dcterms:created>
  <dcterms:modified xsi:type="dcterms:W3CDTF">2024-03-15T05:55:42Z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0x010100F548B194553CE947A753A2BAFE4FCD24</vt:lpwstr>
  </property>
  <property fmtid="{D5CDD505-2E9C-101B-9397-08002B2CF9AE}" pid="3" name="Order">
    <vt:r8>156200</vt:r8>
  </property>
  <property fmtid="{D5CDD505-2E9C-101B-9397-08002B2CF9AE}" pid="4" name="MediaServiceImageTags">
    <vt:lpwstr/>
  </property>
</Properties>
</file>