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rvinffl010\160_文化スポーツ部\スポーツ振興課\共有\非公開\04屋内プール\2025～2029\02_募集要項・仕様書\03_募集要項・仕様書\"/>
    </mc:Choice>
  </mc:AlternateContent>
  <bookViews>
    <workbookView xWindow="0" yWindow="0" windowWidth="9570" windowHeight="3855" tabRatio="899"/>
  </bookViews>
  <sheets>
    <sheet name="選定単位名称" sheetId="9" r:id="rId1"/>
    <sheet name="記入例" sheetId="20" r:id="rId2"/>
  </sheets>
  <definedNames>
    <definedName name="_xlnm.Print_Area" localSheetId="1">記入例!$A$1:$H$20</definedName>
    <definedName name="_xlnm.Print_Area" localSheetId="0">選定単位名称!$A$1:$H$16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20" l="1"/>
  <c r="D9" i="9" l="1"/>
  <c r="D10" i="9"/>
  <c r="C15" i="9" l="1"/>
  <c r="C19" i="20" l="1"/>
  <c r="C18" i="20"/>
  <c r="C17" i="20"/>
  <c r="C16" i="20"/>
  <c r="C15" i="20"/>
  <c r="C14" i="20"/>
  <c r="D9" i="20" l="1"/>
</calcChain>
</file>

<file path=xl/sharedStrings.xml><?xml version="1.0" encoding="utf-8"?>
<sst xmlns="http://schemas.openxmlformats.org/spreadsheetml/2006/main" count="44" uniqueCount="26">
  <si>
    <t>施　設　別
提　案　額</t>
    <rPh sb="0" eb="1">
      <t>シ</t>
    </rPh>
    <rPh sb="2" eb="3">
      <t>セツ</t>
    </rPh>
    <rPh sb="4" eb="5">
      <t>ベツ</t>
    </rPh>
    <rPh sb="6" eb="7">
      <t>ツツミ</t>
    </rPh>
    <rPh sb="8" eb="9">
      <t>アン</t>
    </rPh>
    <rPh sb="10" eb="11">
      <t>ガク</t>
    </rPh>
    <phoneticPr fontId="2"/>
  </si>
  <si>
    <t>年度別指定管理料</t>
    <rPh sb="0" eb="2">
      <t>ネンド</t>
    </rPh>
    <rPh sb="2" eb="3">
      <t>ベツ</t>
    </rPh>
    <rPh sb="3" eb="8">
      <t>シテイカンリリョウ</t>
    </rPh>
    <phoneticPr fontId="2"/>
  </si>
  <si>
    <t>施　設　名</t>
    <rPh sb="0" eb="1">
      <t>シ</t>
    </rPh>
    <rPh sb="2" eb="3">
      <t>セツ</t>
    </rPh>
    <rPh sb="4" eb="5">
      <t>メイ</t>
    </rPh>
    <phoneticPr fontId="2"/>
  </si>
  <si>
    <t>市基準額（Ａ）</t>
    <rPh sb="0" eb="1">
      <t>シ</t>
    </rPh>
    <rPh sb="1" eb="3">
      <t>キジュン</t>
    </rPh>
    <rPh sb="3" eb="4">
      <t>ガク</t>
    </rPh>
    <phoneticPr fontId="2"/>
  </si>
  <si>
    <t>単位：円</t>
    <rPh sb="0" eb="2">
      <t>タンイ</t>
    </rPh>
    <rPh sb="3" eb="4">
      <t>エン</t>
    </rPh>
    <phoneticPr fontId="2"/>
  </si>
  <si>
    <t>差　額（Ａ－Ｂ）</t>
    <rPh sb="0" eb="1">
      <t>サ</t>
    </rPh>
    <rPh sb="2" eb="3">
      <t>ガク</t>
    </rPh>
    <phoneticPr fontId="2"/>
  </si>
  <si>
    <t>○○○センター</t>
    <phoneticPr fontId="2"/>
  </si>
  <si>
    <t>●●●センター</t>
    <phoneticPr fontId="2"/>
  </si>
  <si>
    <t>△△△公園</t>
    <rPh sb="3" eb="5">
      <t>コウエン</t>
    </rPh>
    <phoneticPr fontId="2"/>
  </si>
  <si>
    <t>▲▲▲公園</t>
    <rPh sb="3" eb="5">
      <t>コウエン</t>
    </rPh>
    <phoneticPr fontId="2"/>
  </si>
  <si>
    <t>□□□会館</t>
    <rPh sb="3" eb="5">
      <t>カイカン</t>
    </rPh>
    <phoneticPr fontId="2"/>
  </si>
  <si>
    <t>■■■会館</t>
    <rPh sb="3" eb="5">
      <t>カイカン</t>
    </rPh>
    <phoneticPr fontId="2"/>
  </si>
  <si>
    <t>←　自動計算</t>
    <rPh sb="2" eb="4">
      <t>ジドウ</t>
    </rPh>
    <rPh sb="4" eb="6">
      <t>ケイサン</t>
    </rPh>
    <phoneticPr fontId="2"/>
  </si>
  <si>
    <t>　　　　薄黄色のセルに施設ごと、年度別の指定管理料提案額を入力してください。</t>
    <rPh sb="4" eb="5">
      <t>ウス</t>
    </rPh>
    <rPh sb="5" eb="7">
      <t>キイロ</t>
    </rPh>
    <rPh sb="11" eb="13">
      <t>シセツ</t>
    </rPh>
    <rPh sb="16" eb="18">
      <t>ネンド</t>
    </rPh>
    <rPh sb="18" eb="19">
      <t>ベツ</t>
    </rPh>
    <rPh sb="20" eb="25">
      <t>シテイカンリリョウ</t>
    </rPh>
    <rPh sb="25" eb="27">
      <t>テイアン</t>
    </rPh>
    <rPh sb="27" eb="28">
      <t>ガク</t>
    </rPh>
    <rPh sb="29" eb="31">
      <t>ニュウリョク</t>
    </rPh>
    <phoneticPr fontId="2"/>
  </si>
  <si>
    <t>選定単位名称</t>
    <rPh sb="0" eb="2">
      <t>センテイ</t>
    </rPh>
    <rPh sb="2" eb="4">
      <t>タンイ</t>
    </rPh>
    <rPh sb="4" eb="6">
      <t>メイショウ</t>
    </rPh>
    <phoneticPr fontId="2"/>
  </si>
  <si>
    <t>←　選定単位名称を記載</t>
    <rPh sb="2" eb="4">
      <t>センテイ</t>
    </rPh>
    <rPh sb="4" eb="6">
      <t>タンイ</t>
    </rPh>
    <rPh sb="6" eb="8">
      <t>メイショウ</t>
    </rPh>
    <rPh sb="9" eb="11">
      <t>キサイ</t>
    </rPh>
    <phoneticPr fontId="2"/>
  </si>
  <si>
    <t>提案額（Ｂ）※消費税10％</t>
    <rPh sb="0" eb="2">
      <t>テイアン</t>
    </rPh>
    <rPh sb="2" eb="3">
      <t>ガク</t>
    </rPh>
    <rPh sb="7" eb="10">
      <t>ショウヒゼイ</t>
    </rPh>
    <phoneticPr fontId="2"/>
  </si>
  <si>
    <t>2025年度</t>
    <rPh sb="4" eb="6">
      <t>ネンド</t>
    </rPh>
    <phoneticPr fontId="2"/>
  </si>
  <si>
    <t>2026年度</t>
    <rPh sb="4" eb="6">
      <t>ネンド</t>
    </rPh>
    <phoneticPr fontId="2"/>
  </si>
  <si>
    <t>2028年度</t>
    <rPh sb="4" eb="6">
      <t>ネンド</t>
    </rPh>
    <phoneticPr fontId="2"/>
  </si>
  <si>
    <t>2027年度</t>
    <rPh sb="4" eb="6">
      <t>ネンド</t>
    </rPh>
    <phoneticPr fontId="2"/>
  </si>
  <si>
    <t>2024年度</t>
    <phoneticPr fontId="2"/>
  </si>
  <si>
    <t>様式13</t>
    <rPh sb="0" eb="2">
      <t>ヨウシキ</t>
    </rPh>
    <phoneticPr fontId="2"/>
  </si>
  <si>
    <t>2029年度</t>
    <rPh sb="4" eb="6">
      <t>ネンド</t>
    </rPh>
    <phoneticPr fontId="2"/>
  </si>
  <si>
    <t>開成山屋内水泳場に係る収支予算書</t>
    <rPh sb="0" eb="8">
      <t>カイセイザンオクナイスイエイジョウ</t>
    </rPh>
    <rPh sb="9" eb="10">
      <t>カカ</t>
    </rPh>
    <rPh sb="11" eb="13">
      <t>シュウシ</t>
    </rPh>
    <rPh sb="13" eb="15">
      <t>ヨサン</t>
    </rPh>
    <rPh sb="15" eb="16">
      <t>ショ</t>
    </rPh>
    <phoneticPr fontId="2"/>
  </si>
  <si>
    <t>開成山屋内水泳場</t>
    <rPh sb="0" eb="8">
      <t>カイセイザンオクナイスイエイジョウ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</si>
</sst>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みんなの文字ゴTTh-R"/>
      <family val="3"/>
      <charset val="128"/>
    </font>
    <font>
      <sz val="11"/>
      <color theme="0"/>
      <name val="みんなの文字ゴTTh-R"/>
      <family val="3"/>
      <charset val="128"/>
    </font>
    <font>
      <sz val="14"/>
      <color theme="1"/>
      <name val="みんなの文字ゴTTh-R"/>
      <family val="3"/>
      <charset val="128"/>
    </font>
    <font>
      <sz val="12"/>
      <color theme="1"/>
      <name val="みんなの文字ゴTTh-R"/>
      <family val="3"/>
      <charset val="128"/>
    </font>
    <font>
      <b/>
      <sz val="16"/>
      <color theme="1"/>
      <name val="みんなの文字ゴTTh-R"/>
      <family val="3"/>
      <charset val="128"/>
    </font>
    <font>
      <sz val="12"/>
      <color theme="0"/>
      <name val="みんなの文字ゴTTh-R"/>
      <family val="3"/>
      <charset val="128"/>
    </font>
    <font>
      <sz val="11"/>
      <color rgb="FFFF0000"/>
      <name val="みんなの文字ゴTTh-R"/>
      <family val="3"/>
      <charset val="128"/>
    </font>
    <font>
      <sz val="16"/>
      <color rgb="FFFF0000"/>
      <name val="みんなの文字ゴTTh-R"/>
      <family val="3"/>
      <charset val="128"/>
    </font>
    <font>
      <sz val="12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0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  <font>
      <sz val="12"/>
      <color theme="0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38" fontId="3" fillId="2" borderId="23" xfId="1" applyFont="1" applyFill="1" applyBorder="1">
      <alignment vertical="center"/>
    </xf>
    <xf numFmtId="38" fontId="3" fillId="2" borderId="21" xfId="1" applyFont="1" applyFill="1" applyBorder="1">
      <alignment vertical="center"/>
    </xf>
    <xf numFmtId="0" fontId="3" fillId="0" borderId="22" xfId="0" applyFont="1" applyBorder="1" applyAlignment="1">
      <alignment vertical="center" wrapText="1"/>
    </xf>
    <xf numFmtId="0" fontId="3" fillId="0" borderId="27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38" fontId="3" fillId="2" borderId="28" xfId="1" applyFont="1" applyFill="1" applyBorder="1">
      <alignment vertical="center"/>
    </xf>
    <xf numFmtId="38" fontId="9" fillId="4" borderId="24" xfId="1" applyFont="1" applyFill="1" applyBorder="1">
      <alignment vertical="center"/>
    </xf>
    <xf numFmtId="38" fontId="9" fillId="4" borderId="25" xfId="1" applyFont="1" applyFill="1" applyBorder="1">
      <alignment vertical="center"/>
    </xf>
    <xf numFmtId="38" fontId="9" fillId="4" borderId="26" xfId="1" applyFont="1" applyFill="1" applyBorder="1">
      <alignment vertical="center"/>
    </xf>
    <xf numFmtId="38" fontId="9" fillId="4" borderId="19" xfId="1" applyFont="1" applyFill="1" applyBorder="1">
      <alignment vertical="center"/>
    </xf>
    <xf numFmtId="38" fontId="9" fillId="4" borderId="7" xfId="1" applyFont="1" applyFill="1" applyBorder="1">
      <alignment vertical="center"/>
    </xf>
    <xf numFmtId="38" fontId="9" fillId="4" borderId="20" xfId="1" applyFont="1" applyFill="1" applyBorder="1">
      <alignment vertical="center"/>
    </xf>
    <xf numFmtId="38" fontId="9" fillId="4" borderId="8" xfId="1" applyFont="1" applyFill="1" applyBorder="1">
      <alignment vertical="center"/>
    </xf>
    <xf numFmtId="38" fontId="9" fillId="4" borderId="9" xfId="1" applyFont="1" applyFill="1" applyBorder="1">
      <alignment vertical="center"/>
    </xf>
    <xf numFmtId="38" fontId="9" fillId="4" borderId="10" xfId="1" applyFont="1" applyFill="1" applyBorder="1">
      <alignment vertical="center"/>
    </xf>
    <xf numFmtId="0" fontId="10" fillId="0" borderId="0" xfId="0" applyFont="1">
      <alignment vertical="center"/>
    </xf>
    <xf numFmtId="0" fontId="4" fillId="5" borderId="0" xfId="0" applyFont="1" applyFill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right" vertical="center"/>
    </xf>
    <xf numFmtId="0" fontId="16" fillId="0" borderId="0" xfId="0" applyFo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2" fillId="2" borderId="30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 shrinkToFit="1"/>
    </xf>
    <xf numFmtId="0" fontId="13" fillId="0" borderId="0" xfId="0" applyFont="1" applyFill="1" applyAlignment="1">
      <alignment horizontal="center" vertical="center"/>
    </xf>
    <xf numFmtId="0" fontId="13" fillId="5" borderId="7" xfId="0" applyFont="1" applyFill="1" applyBorder="1" applyAlignment="1">
      <alignment horizontal="center" vertical="center"/>
    </xf>
    <xf numFmtId="38" fontId="12" fillId="2" borderId="33" xfId="1" applyFont="1" applyFill="1" applyBorder="1">
      <alignment vertical="center"/>
    </xf>
    <xf numFmtId="38" fontId="12" fillId="0" borderId="34" xfId="1" applyFont="1" applyBorder="1">
      <alignment vertical="center"/>
    </xf>
    <xf numFmtId="38" fontId="12" fillId="0" borderId="35" xfId="1" applyFont="1" applyBorder="1">
      <alignment vertical="center"/>
    </xf>
    <xf numFmtId="38" fontId="12" fillId="0" borderId="36" xfId="1" applyFont="1" applyBorder="1">
      <alignment vertical="center"/>
    </xf>
    <xf numFmtId="0" fontId="12" fillId="0" borderId="31" xfId="0" applyFont="1" applyBorder="1" applyAlignment="1">
      <alignment vertical="center" shrinkToFit="1"/>
    </xf>
    <xf numFmtId="38" fontId="12" fillId="0" borderId="31" xfId="1" applyFont="1" applyBorder="1">
      <alignment vertical="center"/>
    </xf>
    <xf numFmtId="0" fontId="12" fillId="0" borderId="0" xfId="0" applyFont="1" applyBorder="1" applyAlignment="1">
      <alignment vertical="center" shrinkToFit="1"/>
    </xf>
    <xf numFmtId="38" fontId="12" fillId="2" borderId="0" xfId="1" applyFont="1" applyFill="1" applyBorder="1">
      <alignment vertical="center"/>
    </xf>
    <xf numFmtId="38" fontId="12" fillId="0" borderId="0" xfId="1" applyFont="1" applyBorder="1">
      <alignment vertical="center"/>
    </xf>
    <xf numFmtId="0" fontId="12" fillId="0" borderId="32" xfId="0" applyFont="1" applyBorder="1" applyAlignment="1">
      <alignment vertical="center" wrapText="1" shrinkToFit="1"/>
    </xf>
    <xf numFmtId="38" fontId="12" fillId="0" borderId="31" xfId="1" applyFont="1" applyFill="1" applyBorder="1">
      <alignment vertical="center"/>
    </xf>
    <xf numFmtId="0" fontId="17" fillId="0" borderId="0" xfId="0" applyFont="1" applyAlignment="1">
      <alignment horizontal="center" vertical="center" shrinkToFit="1"/>
    </xf>
    <xf numFmtId="0" fontId="11" fillId="0" borderId="16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38" fontId="14" fillId="0" borderId="17" xfId="1" applyFont="1" applyBorder="1" applyAlignment="1">
      <alignment horizontal="center" vertical="center"/>
    </xf>
    <xf numFmtId="38" fontId="14" fillId="0" borderId="18" xfId="1" applyFont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center" vertical="center"/>
    </xf>
    <xf numFmtId="38" fontId="14" fillId="2" borderId="5" xfId="1" applyFont="1" applyFill="1" applyBorder="1" applyAlignment="1">
      <alignment horizontal="center" vertical="center"/>
    </xf>
    <xf numFmtId="38" fontId="14" fillId="2" borderId="6" xfId="1" applyFont="1" applyFill="1" applyBorder="1" applyAlignment="1">
      <alignment horizontal="center" vertical="center"/>
    </xf>
    <xf numFmtId="0" fontId="12" fillId="0" borderId="7" xfId="0" applyFont="1" applyBorder="1" applyAlignment="1">
      <alignment horizontal="left" vertical="center" shrinkToFit="1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3" fillId="3" borderId="14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38" fontId="14" fillId="0" borderId="9" xfId="1" applyFont="1" applyBorder="1" applyAlignment="1">
      <alignment horizontal="center" vertical="center"/>
    </xf>
    <xf numFmtId="38" fontId="14" fillId="0" borderId="10" xfId="1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38" fontId="7" fillId="0" borderId="17" xfId="1" applyFont="1" applyBorder="1" applyAlignment="1">
      <alignment horizontal="center" vertical="center"/>
    </xf>
    <xf numFmtId="38" fontId="7" fillId="0" borderId="18" xfId="1" applyFont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38" fontId="7" fillId="2" borderId="5" xfId="1" applyFont="1" applyFill="1" applyBorder="1" applyAlignment="1">
      <alignment horizontal="center" vertical="center"/>
    </xf>
    <xf numFmtId="38" fontId="7" fillId="2" borderId="6" xfId="1" applyFont="1" applyFill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38" fontId="7" fillId="0" borderId="9" xfId="1" applyFont="1" applyBorder="1" applyAlignment="1">
      <alignment horizontal="center" vertical="center"/>
    </xf>
    <xf numFmtId="38" fontId="7" fillId="0" borderId="10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52917</xdr:colOff>
      <xdr:row>3</xdr:row>
      <xdr:rowOff>74083</xdr:rowOff>
    </xdr:from>
    <xdr:to>
      <xdr:col>5</xdr:col>
      <xdr:colOff>158750</xdr:colOff>
      <xdr:row>4</xdr:row>
      <xdr:rowOff>74084</xdr:rowOff>
    </xdr:to>
    <xdr:sp macro="" textlink="">
      <xdr:nvSpPr>
        <xdr:cNvPr id="2" name="フローチャート: 処理 1"/>
        <xdr:cNvSpPr/>
      </xdr:nvSpPr>
      <xdr:spPr>
        <a:xfrm>
          <a:off x="2931584" y="740833"/>
          <a:ext cx="2053166" cy="381001"/>
        </a:xfrm>
        <a:prstGeom prst="flowChartProcess">
          <a:avLst/>
        </a:prstGeom>
        <a:solidFill>
          <a:schemeClr val="accent4">
            <a:lumMod val="60000"/>
            <a:lumOff val="40000"/>
          </a:schemeClr>
        </a:solidFill>
        <a:ln>
          <a:solidFill>
            <a:schemeClr val="accent4">
              <a:lumMod val="50000"/>
            </a:schemeClr>
          </a:solidFill>
        </a:ln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>
              <a:solidFill>
                <a:sysClr val="windowText" lastClr="000000"/>
              </a:solidFill>
              <a:latin typeface="みんなの文字ゴTTh-R" panose="020B0500000000000000" pitchFamily="50" charset="-128"/>
              <a:ea typeface="みんなの文字ゴTTh-R" panose="020B0500000000000000" pitchFamily="50" charset="-128"/>
            </a:rPr>
            <a:t>記　入　例</a:t>
          </a:r>
          <a:endParaRPr kumimoji="1" lang="en-US" altLang="ja-JP" sz="1600">
            <a:solidFill>
              <a:sysClr val="windowText" lastClr="000000"/>
            </a:solidFill>
            <a:latin typeface="みんなの文字ゴTTh-R" panose="020B0500000000000000" pitchFamily="50" charset="-128"/>
            <a:ea typeface="みんなの文字ゴTTh-R" panose="020B0500000000000000" pitchFamily="50" charset="-128"/>
          </a:endParaRPr>
        </a:p>
      </xdr:txBody>
    </xdr:sp>
    <xdr:clientData/>
  </xdr:twoCellAnchor>
  <xdr:twoCellAnchor>
    <xdr:from>
      <xdr:col>8</xdr:col>
      <xdr:colOff>42333</xdr:colOff>
      <xdr:row>13</xdr:row>
      <xdr:rowOff>95250</xdr:rowOff>
    </xdr:from>
    <xdr:to>
      <xdr:col>8</xdr:col>
      <xdr:colOff>508000</xdr:colOff>
      <xdr:row>18</xdr:row>
      <xdr:rowOff>518584</xdr:rowOff>
    </xdr:to>
    <xdr:sp macro="" textlink="">
      <xdr:nvSpPr>
        <xdr:cNvPr id="3" name="右中かっこ 2"/>
        <xdr:cNvSpPr/>
      </xdr:nvSpPr>
      <xdr:spPr>
        <a:xfrm>
          <a:off x="7789333" y="4011083"/>
          <a:ext cx="465667" cy="3280834"/>
        </a:xfrm>
        <a:prstGeom prst="rightBrace">
          <a:avLst>
            <a:gd name="adj1" fmla="val 42759"/>
            <a:gd name="adj2" fmla="val 41401"/>
          </a:avLst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H21"/>
  <sheetViews>
    <sheetView tabSelected="1" view="pageBreakPreview" zoomScaleNormal="100" zoomScaleSheetLayoutView="100" workbookViewId="0">
      <selection activeCell="H15" sqref="H15"/>
    </sheetView>
  </sheetViews>
  <sheetFormatPr defaultRowHeight="13.5" x14ac:dyDescent="0.15"/>
  <cols>
    <col min="1" max="1" width="3.25" style="26" customWidth="1"/>
    <col min="2" max="2" width="21.375" style="26" bestFit="1" customWidth="1"/>
    <col min="3" max="3" width="13.25" style="26" customWidth="1"/>
    <col min="4" max="8" width="12.75" style="26" bestFit="1" customWidth="1"/>
    <col min="9" max="16384" width="9" style="26"/>
  </cols>
  <sheetData>
    <row r="1" spans="1:8" ht="14.25" x14ac:dyDescent="0.15">
      <c r="A1" s="25" t="s">
        <v>22</v>
      </c>
    </row>
    <row r="3" spans="1:8" ht="21" x14ac:dyDescent="0.15">
      <c r="A3" s="47" t="s">
        <v>24</v>
      </c>
      <c r="B3" s="47"/>
      <c r="C3" s="47"/>
      <c r="D3" s="47"/>
      <c r="E3" s="47"/>
      <c r="F3" s="47"/>
      <c r="G3" s="47"/>
      <c r="H3" s="47"/>
    </row>
    <row r="4" spans="1:8" ht="30" customHeight="1" x14ac:dyDescent="0.15"/>
    <row r="5" spans="1:8" ht="30" customHeight="1" x14ac:dyDescent="0.15">
      <c r="B5" s="35" t="s">
        <v>14</v>
      </c>
      <c r="C5" s="56" t="s">
        <v>25</v>
      </c>
      <c r="D5" s="56"/>
      <c r="E5" s="56"/>
      <c r="F5" s="56"/>
      <c r="G5" s="56"/>
      <c r="H5" s="56"/>
    </row>
    <row r="6" spans="1:8" ht="30" customHeight="1" x14ac:dyDescent="0.15">
      <c r="B6" s="34"/>
      <c r="C6" s="33"/>
      <c r="D6" s="33"/>
      <c r="E6" s="33"/>
      <c r="F6" s="33"/>
      <c r="G6" s="33"/>
      <c r="H6" s="33"/>
    </row>
    <row r="7" spans="1:8" ht="22.5" customHeight="1" thickBot="1" x14ac:dyDescent="0.2">
      <c r="H7" s="27" t="s">
        <v>4</v>
      </c>
    </row>
    <row r="8" spans="1:8" ht="37.5" customHeight="1" x14ac:dyDescent="0.15">
      <c r="B8" s="48" t="s">
        <v>3</v>
      </c>
      <c r="C8" s="49"/>
      <c r="D8" s="50">
        <v>898941000</v>
      </c>
      <c r="E8" s="50"/>
      <c r="F8" s="50"/>
      <c r="G8" s="50"/>
      <c r="H8" s="51"/>
    </row>
    <row r="9" spans="1:8" ht="37.5" customHeight="1" thickBot="1" x14ac:dyDescent="0.2">
      <c r="B9" s="52" t="s">
        <v>16</v>
      </c>
      <c r="C9" s="53"/>
      <c r="D9" s="54">
        <f>SUM(C15)</f>
        <v>0</v>
      </c>
      <c r="E9" s="54"/>
      <c r="F9" s="54"/>
      <c r="G9" s="54"/>
      <c r="H9" s="55"/>
    </row>
    <row r="10" spans="1:8" ht="37.5" customHeight="1" thickTop="1" thickBot="1" x14ac:dyDescent="0.2">
      <c r="B10" s="64" t="s">
        <v>5</v>
      </c>
      <c r="C10" s="65"/>
      <c r="D10" s="66">
        <f>D8-D9</f>
        <v>898941000</v>
      </c>
      <c r="E10" s="66"/>
      <c r="F10" s="66"/>
      <c r="G10" s="66"/>
      <c r="H10" s="67"/>
    </row>
    <row r="11" spans="1:8" ht="30" customHeight="1" x14ac:dyDescent="0.15"/>
    <row r="12" spans="1:8" ht="22.5" customHeight="1" thickBot="1" x14ac:dyDescent="0.2">
      <c r="B12" s="28"/>
      <c r="H12" s="27" t="s">
        <v>4</v>
      </c>
    </row>
    <row r="13" spans="1:8" ht="18.75" customHeight="1" x14ac:dyDescent="0.15">
      <c r="B13" s="57" t="s">
        <v>2</v>
      </c>
      <c r="C13" s="59" t="s">
        <v>0</v>
      </c>
      <c r="D13" s="61" t="s">
        <v>1</v>
      </c>
      <c r="E13" s="62"/>
      <c r="F13" s="62"/>
      <c r="G13" s="62"/>
      <c r="H13" s="63"/>
    </row>
    <row r="14" spans="1:8" ht="18.75" customHeight="1" thickBot="1" x14ac:dyDescent="0.2">
      <c r="B14" s="58"/>
      <c r="C14" s="60"/>
      <c r="D14" s="29" t="s">
        <v>17</v>
      </c>
      <c r="E14" s="30" t="s">
        <v>18</v>
      </c>
      <c r="F14" s="30" t="s">
        <v>20</v>
      </c>
      <c r="G14" s="31" t="s">
        <v>19</v>
      </c>
      <c r="H14" s="32" t="s">
        <v>23</v>
      </c>
    </row>
    <row r="15" spans="1:8" ht="90" customHeight="1" thickTop="1" thickBot="1" x14ac:dyDescent="0.2">
      <c r="B15" s="45" t="s">
        <v>25</v>
      </c>
      <c r="C15" s="36">
        <f t="shared" ref="C15" si="0">SUM(D15:H15)</f>
        <v>0</v>
      </c>
      <c r="D15" s="37"/>
      <c r="E15" s="38"/>
      <c r="F15" s="38"/>
      <c r="G15" s="38"/>
      <c r="H15" s="39"/>
    </row>
    <row r="16" spans="1:8" ht="45" customHeight="1" x14ac:dyDescent="0.15">
      <c r="B16" s="40"/>
      <c r="C16" s="46"/>
      <c r="D16" s="41"/>
      <c r="E16" s="41"/>
      <c r="F16" s="41"/>
      <c r="G16" s="41"/>
      <c r="H16" s="41"/>
    </row>
    <row r="17" spans="2:8" ht="45" customHeight="1" x14ac:dyDescent="0.15">
      <c r="B17" s="42"/>
      <c r="C17" s="43"/>
      <c r="D17" s="44"/>
      <c r="E17" s="44"/>
      <c r="F17" s="44"/>
      <c r="G17" s="44"/>
      <c r="H17" s="44"/>
    </row>
    <row r="18" spans="2:8" ht="45" customHeight="1" x14ac:dyDescent="0.15">
      <c r="B18" s="42"/>
      <c r="C18" s="43"/>
      <c r="D18" s="44"/>
      <c r="E18" s="44"/>
      <c r="F18" s="44"/>
      <c r="G18" s="44"/>
      <c r="H18" s="44"/>
    </row>
    <row r="19" spans="2:8" ht="45" customHeight="1" x14ac:dyDescent="0.15">
      <c r="B19" s="42"/>
      <c r="C19" s="43"/>
      <c r="D19" s="44"/>
      <c r="E19" s="44"/>
      <c r="F19" s="44"/>
      <c r="G19" s="44"/>
      <c r="H19" s="44"/>
    </row>
    <row r="20" spans="2:8" ht="45" customHeight="1" x14ac:dyDescent="0.15">
      <c r="B20" s="42"/>
      <c r="C20" s="43"/>
      <c r="D20" s="44"/>
      <c r="E20" s="44"/>
      <c r="F20" s="44"/>
      <c r="G20" s="44"/>
      <c r="H20" s="44"/>
    </row>
    <row r="21" spans="2:8" ht="45" customHeight="1" x14ac:dyDescent="0.15">
      <c r="B21" s="42"/>
      <c r="C21" s="43"/>
      <c r="D21" s="44"/>
      <c r="E21" s="44"/>
      <c r="F21" s="44"/>
      <c r="G21" s="44"/>
      <c r="H21" s="44"/>
    </row>
  </sheetData>
  <mergeCells count="11">
    <mergeCell ref="B13:B14"/>
    <mergeCell ref="C13:C14"/>
    <mergeCell ref="D13:H13"/>
    <mergeCell ref="B10:C10"/>
    <mergeCell ref="D10:H10"/>
    <mergeCell ref="A3:H3"/>
    <mergeCell ref="B8:C8"/>
    <mergeCell ref="D8:H8"/>
    <mergeCell ref="B9:C9"/>
    <mergeCell ref="D9:H9"/>
    <mergeCell ref="C5:H5"/>
  </mergeCells>
  <phoneticPr fontId="2"/>
  <pageMargins left="0.7" right="0.7" top="0.75" bottom="0.75" header="0.3" footer="0.3"/>
  <pageSetup paperSize="9" scale="87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I20"/>
  <sheetViews>
    <sheetView view="pageBreakPreview" zoomScale="90" zoomScaleNormal="100" zoomScaleSheetLayoutView="90" workbookViewId="0">
      <selection activeCell="C6" sqref="C6"/>
    </sheetView>
  </sheetViews>
  <sheetFormatPr defaultRowHeight="14.25" x14ac:dyDescent="0.15"/>
  <cols>
    <col min="1" max="1" width="3.25" style="1" customWidth="1"/>
    <col min="2" max="2" width="21.375" style="1" bestFit="1" customWidth="1"/>
    <col min="3" max="3" width="13.25" style="1" customWidth="1"/>
    <col min="4" max="8" width="12.75" style="1" bestFit="1" customWidth="1"/>
    <col min="9" max="16384" width="9" style="1"/>
  </cols>
  <sheetData>
    <row r="1" spans="1:9" ht="15.75" x14ac:dyDescent="0.15">
      <c r="A1" s="5" t="s">
        <v>22</v>
      </c>
    </row>
    <row r="3" spans="1:9" ht="21" x14ac:dyDescent="0.15">
      <c r="A3" s="47" t="s">
        <v>24</v>
      </c>
      <c r="B3" s="47"/>
      <c r="C3" s="47"/>
      <c r="D3" s="47"/>
      <c r="E3" s="47"/>
      <c r="F3" s="47"/>
      <c r="G3" s="47"/>
      <c r="H3" s="47"/>
    </row>
    <row r="4" spans="1:9" ht="30" customHeight="1" x14ac:dyDescent="0.15"/>
    <row r="5" spans="1:9" ht="30" customHeight="1" x14ac:dyDescent="0.15">
      <c r="B5" s="24" t="s">
        <v>14</v>
      </c>
      <c r="C5" s="76"/>
      <c r="D5" s="76"/>
      <c r="E5" s="76"/>
      <c r="F5" s="76"/>
      <c r="G5" s="76"/>
      <c r="H5" s="76"/>
      <c r="I5" s="23" t="s">
        <v>15</v>
      </c>
    </row>
    <row r="6" spans="1:9" ht="22.5" customHeight="1" thickBot="1" x14ac:dyDescent="0.2">
      <c r="H6" s="7" t="s">
        <v>4</v>
      </c>
    </row>
    <row r="7" spans="1:9" ht="37.5" customHeight="1" x14ac:dyDescent="0.15">
      <c r="B7" s="68" t="s">
        <v>3</v>
      </c>
      <c r="C7" s="69"/>
      <c r="D7" s="70">
        <v>610520000</v>
      </c>
      <c r="E7" s="70"/>
      <c r="F7" s="70"/>
      <c r="G7" s="70"/>
      <c r="H7" s="71"/>
      <c r="I7" s="23"/>
    </row>
    <row r="8" spans="1:9" ht="37.5" customHeight="1" thickBot="1" x14ac:dyDescent="0.2">
      <c r="B8" s="72" t="s">
        <v>16</v>
      </c>
      <c r="C8" s="73"/>
      <c r="D8" s="74">
        <f>SUM(C14:C19)</f>
        <v>444540000</v>
      </c>
      <c r="E8" s="74"/>
      <c r="F8" s="74"/>
      <c r="G8" s="74"/>
      <c r="H8" s="75"/>
      <c r="I8" s="23" t="s">
        <v>12</v>
      </c>
    </row>
    <row r="9" spans="1:9" ht="37.5" customHeight="1" thickTop="1" thickBot="1" x14ac:dyDescent="0.2">
      <c r="B9" s="84" t="s">
        <v>5</v>
      </c>
      <c r="C9" s="85"/>
      <c r="D9" s="86">
        <f>D7-D8</f>
        <v>165980000</v>
      </c>
      <c r="E9" s="86"/>
      <c r="F9" s="86"/>
      <c r="G9" s="86"/>
      <c r="H9" s="87"/>
      <c r="I9" s="23" t="s">
        <v>12</v>
      </c>
    </row>
    <row r="10" spans="1:9" ht="30" customHeight="1" x14ac:dyDescent="0.15"/>
    <row r="11" spans="1:9" ht="22.5" customHeight="1" thickBot="1" x14ac:dyDescent="0.2">
      <c r="B11" s="6"/>
      <c r="H11" s="7" t="s">
        <v>4</v>
      </c>
    </row>
    <row r="12" spans="1:9" ht="18.75" customHeight="1" x14ac:dyDescent="0.15">
      <c r="B12" s="77" t="s">
        <v>2</v>
      </c>
      <c r="C12" s="79" t="s">
        <v>0</v>
      </c>
      <c r="D12" s="81" t="s">
        <v>1</v>
      </c>
      <c r="E12" s="82"/>
      <c r="F12" s="82"/>
      <c r="G12" s="82"/>
      <c r="H12" s="83"/>
    </row>
    <row r="13" spans="1:9" ht="18.75" customHeight="1" thickBot="1" x14ac:dyDescent="0.2">
      <c r="B13" s="78"/>
      <c r="C13" s="80"/>
      <c r="D13" s="2" t="s">
        <v>21</v>
      </c>
      <c r="E13" s="3" t="s">
        <v>17</v>
      </c>
      <c r="F13" s="3" t="s">
        <v>18</v>
      </c>
      <c r="G13" s="3" t="s">
        <v>20</v>
      </c>
      <c r="H13" s="4" t="s">
        <v>19</v>
      </c>
    </row>
    <row r="14" spans="1:9" ht="45" customHeight="1" thickTop="1" x14ac:dyDescent="0.15">
      <c r="B14" s="10" t="s">
        <v>6</v>
      </c>
      <c r="C14" s="8">
        <f>SUM(D14:H14)</f>
        <v>74090000</v>
      </c>
      <c r="D14" s="14">
        <v>15005000</v>
      </c>
      <c r="E14" s="15">
        <v>14600000</v>
      </c>
      <c r="F14" s="15">
        <v>14480000</v>
      </c>
      <c r="G14" s="15">
        <v>15005000</v>
      </c>
      <c r="H14" s="16">
        <v>15000000</v>
      </c>
    </row>
    <row r="15" spans="1:9" ht="45" customHeight="1" x14ac:dyDescent="0.15">
      <c r="B15" s="11" t="s">
        <v>7</v>
      </c>
      <c r="C15" s="9">
        <f t="shared" ref="C15:C19" si="0">SUM(D15:H15)</f>
        <v>74090000</v>
      </c>
      <c r="D15" s="17">
        <v>15005000</v>
      </c>
      <c r="E15" s="18">
        <v>14600000</v>
      </c>
      <c r="F15" s="18">
        <v>14480000</v>
      </c>
      <c r="G15" s="18">
        <v>15005000</v>
      </c>
      <c r="H15" s="19">
        <v>15000000</v>
      </c>
    </row>
    <row r="16" spans="1:9" ht="45" customHeight="1" x14ac:dyDescent="0.15">
      <c r="B16" s="11" t="s">
        <v>8</v>
      </c>
      <c r="C16" s="9">
        <f t="shared" si="0"/>
        <v>74090000</v>
      </c>
      <c r="D16" s="17">
        <v>15005000</v>
      </c>
      <c r="E16" s="18">
        <v>14600000</v>
      </c>
      <c r="F16" s="18">
        <v>14480000</v>
      </c>
      <c r="G16" s="18">
        <v>15005000</v>
      </c>
      <c r="H16" s="19">
        <v>15000000</v>
      </c>
      <c r="I16" s="23" t="s">
        <v>13</v>
      </c>
    </row>
    <row r="17" spans="2:8" ht="45" customHeight="1" x14ac:dyDescent="0.15">
      <c r="B17" s="11" t="s">
        <v>9</v>
      </c>
      <c r="C17" s="9">
        <f t="shared" si="0"/>
        <v>74090000</v>
      </c>
      <c r="D17" s="17">
        <v>15005000</v>
      </c>
      <c r="E17" s="18">
        <v>14600000</v>
      </c>
      <c r="F17" s="18">
        <v>14480000</v>
      </c>
      <c r="G17" s="18">
        <v>15005000</v>
      </c>
      <c r="H17" s="19">
        <v>15000000</v>
      </c>
    </row>
    <row r="18" spans="2:8" ht="45" customHeight="1" x14ac:dyDescent="0.15">
      <c r="B18" s="11" t="s">
        <v>10</v>
      </c>
      <c r="C18" s="9">
        <f t="shared" si="0"/>
        <v>74090000</v>
      </c>
      <c r="D18" s="17">
        <v>15005000</v>
      </c>
      <c r="E18" s="18">
        <v>14600000</v>
      </c>
      <c r="F18" s="18">
        <v>14480000</v>
      </c>
      <c r="G18" s="18">
        <v>15005000</v>
      </c>
      <c r="H18" s="19">
        <v>15000000</v>
      </c>
    </row>
    <row r="19" spans="2:8" ht="45" customHeight="1" thickBot="1" x14ac:dyDescent="0.2">
      <c r="B19" s="12" t="s">
        <v>11</v>
      </c>
      <c r="C19" s="13">
        <f t="shared" si="0"/>
        <v>74090000</v>
      </c>
      <c r="D19" s="20">
        <v>15005000</v>
      </c>
      <c r="E19" s="21">
        <v>14600000</v>
      </c>
      <c r="F19" s="21">
        <v>14480000</v>
      </c>
      <c r="G19" s="21">
        <v>15005000</v>
      </c>
      <c r="H19" s="22">
        <v>15000000</v>
      </c>
    </row>
    <row r="20" spans="2:8" ht="22.5" customHeight="1" x14ac:dyDescent="0.15"/>
  </sheetData>
  <mergeCells count="11">
    <mergeCell ref="B12:B13"/>
    <mergeCell ref="C12:C13"/>
    <mergeCell ref="D12:H12"/>
    <mergeCell ref="B9:C9"/>
    <mergeCell ref="D9:H9"/>
    <mergeCell ref="A3:H3"/>
    <mergeCell ref="B7:C7"/>
    <mergeCell ref="D7:H7"/>
    <mergeCell ref="B8:C8"/>
    <mergeCell ref="D8:H8"/>
    <mergeCell ref="C5:H5"/>
  </mergeCells>
  <phoneticPr fontId="2"/>
  <pageMargins left="0.7" right="0.7" top="0.75" bottom="0.75" header="0.3" footer="0.3"/>
  <pageSetup paperSize="9" scale="87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選定単位名称</vt:lpstr>
      <vt:lpstr>記入例</vt:lpstr>
      <vt:lpstr>記入例!Print_Area</vt:lpstr>
      <vt:lpstr>選定単位名称!Print_Area</vt:lpstr>
    </vt:vector>
  </TitlesOfParts>
  <Company>郡山市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104003古川 稔</dc:creator>
  <cp:lastModifiedBy>吉成　昌晃</cp:lastModifiedBy>
  <cp:lastPrinted>2024-07-02T08:50:10Z</cp:lastPrinted>
  <dcterms:created xsi:type="dcterms:W3CDTF">2018-05-09T11:46:46Z</dcterms:created>
  <dcterms:modified xsi:type="dcterms:W3CDTF">2024-07-10T10:23:32Z</dcterms:modified>
</cp:coreProperties>
</file>