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bsrvinffl010\060_政策開発部\政策統計課\非公開\人口\現住人口\付箋・通知\743\02確報値\web用\"/>
    </mc:Choice>
  </mc:AlternateContent>
  <bookViews>
    <workbookView xWindow="0" yWindow="0" windowWidth="16560" windowHeight="11985"/>
  </bookViews>
  <sheets>
    <sheet name="令和7年3月" sheetId="15" r:id="rId1"/>
    <sheet name="前年同月差_計算" sheetId="19" r:id="rId2"/>
  </sheets>
  <definedNames>
    <definedName name="_xlnm.Print_Area" localSheetId="0">令和7年3月!$A$1:$S$29</definedName>
  </definedNames>
  <calcPr calcId="162913"/>
</workbook>
</file>

<file path=xl/calcChain.xml><?xml version="1.0" encoding="utf-8"?>
<calcChain xmlns="http://schemas.openxmlformats.org/spreadsheetml/2006/main">
  <c r="D2" i="19" l="1"/>
  <c r="D3" i="19" l="1"/>
  <c r="D4" i="19" l="1"/>
  <c r="D5" i="19"/>
  <c r="D6" i="19"/>
  <c r="D7" i="19"/>
  <c r="D8" i="19"/>
  <c r="D9" i="19"/>
  <c r="D10" i="19"/>
  <c r="D11" i="19"/>
  <c r="D12" i="19"/>
  <c r="D13" i="19"/>
  <c r="D14" i="19"/>
  <c r="D15" i="19"/>
  <c r="D16" i="19"/>
  <c r="D17" i="19"/>
</calcChain>
</file>

<file path=xl/sharedStrings.xml><?xml version="1.0" encoding="utf-8"?>
<sst xmlns="http://schemas.openxmlformats.org/spreadsheetml/2006/main" count="66" uniqueCount="65">
  <si>
    <t>統　計　情　報</t>
    <rPh sb="0" eb="1">
      <t>オサム</t>
    </rPh>
    <rPh sb="2" eb="3">
      <t>ケイ</t>
    </rPh>
    <rPh sb="4" eb="5">
      <t>ジョウ</t>
    </rPh>
    <rPh sb="6" eb="7">
      <t>ホウ</t>
    </rPh>
    <phoneticPr fontId="2"/>
  </si>
  <si>
    <t>区　　分</t>
    <rPh sb="0" eb="1">
      <t>ク</t>
    </rPh>
    <rPh sb="3" eb="4">
      <t>ブン</t>
    </rPh>
    <phoneticPr fontId="2"/>
  </si>
  <si>
    <t>世帯数</t>
    <rPh sb="0" eb="3">
      <t>セタイスウ</t>
    </rPh>
    <phoneticPr fontId="2"/>
  </si>
  <si>
    <t>前月差</t>
  </si>
  <si>
    <t>出生</t>
    <rPh sb="0" eb="1">
      <t>デ</t>
    </rPh>
    <rPh sb="1" eb="2">
      <t>ショウ</t>
    </rPh>
    <phoneticPr fontId="2"/>
  </si>
  <si>
    <t>死亡</t>
    <rPh sb="0" eb="2">
      <t>シボウ</t>
    </rPh>
    <phoneticPr fontId="2"/>
  </si>
  <si>
    <t>総　　　数</t>
    <rPh sb="0" eb="1">
      <t>フサ</t>
    </rPh>
    <rPh sb="4" eb="5">
      <t>カズ</t>
    </rPh>
    <phoneticPr fontId="2"/>
  </si>
  <si>
    <t>郡　　　山</t>
    <rPh sb="0" eb="1">
      <t>グン</t>
    </rPh>
    <rPh sb="4" eb="5">
      <t>ヤマ</t>
    </rPh>
    <phoneticPr fontId="2"/>
  </si>
  <si>
    <t>安　　　積</t>
    <rPh sb="0" eb="1">
      <t>アン</t>
    </rPh>
    <rPh sb="4" eb="5">
      <t>セキ</t>
    </rPh>
    <phoneticPr fontId="2"/>
  </si>
  <si>
    <t>三　穂　田</t>
    <rPh sb="0" eb="1">
      <t>サン</t>
    </rPh>
    <rPh sb="2" eb="3">
      <t>ホ</t>
    </rPh>
    <rPh sb="4" eb="5">
      <t>タ</t>
    </rPh>
    <phoneticPr fontId="2"/>
  </si>
  <si>
    <t>片　　　平</t>
    <rPh sb="0" eb="1">
      <t>カタ</t>
    </rPh>
    <rPh sb="4" eb="5">
      <t>ヒラ</t>
    </rPh>
    <phoneticPr fontId="2"/>
  </si>
  <si>
    <t>喜　久　田</t>
    <rPh sb="0" eb="1">
      <t>ヨシ</t>
    </rPh>
    <rPh sb="2" eb="3">
      <t>ヒサシ</t>
    </rPh>
    <rPh sb="4" eb="5">
      <t>タ</t>
    </rPh>
    <phoneticPr fontId="2"/>
  </si>
  <si>
    <t>日　和　田</t>
    <rPh sb="0" eb="1">
      <t>ヒ</t>
    </rPh>
    <rPh sb="2" eb="3">
      <t>ワ</t>
    </rPh>
    <rPh sb="4" eb="5">
      <t>タ</t>
    </rPh>
    <phoneticPr fontId="2"/>
  </si>
  <si>
    <t>富　久　山</t>
    <rPh sb="0" eb="1">
      <t>トミ</t>
    </rPh>
    <rPh sb="2" eb="3">
      <t>ヒサシ</t>
    </rPh>
    <rPh sb="4" eb="5">
      <t>ヤマ</t>
    </rPh>
    <phoneticPr fontId="2"/>
  </si>
  <si>
    <t>湖　　　南</t>
    <rPh sb="0" eb="1">
      <t>ミズウミ</t>
    </rPh>
    <rPh sb="4" eb="5">
      <t>ミナミ</t>
    </rPh>
    <phoneticPr fontId="2"/>
  </si>
  <si>
    <t>熱　　　海</t>
    <rPh sb="0" eb="1">
      <t>ネツ</t>
    </rPh>
    <rPh sb="4" eb="5">
      <t>ウミ</t>
    </rPh>
    <phoneticPr fontId="2"/>
  </si>
  <si>
    <t>田　　　村</t>
    <rPh sb="0" eb="1">
      <t>タ</t>
    </rPh>
    <rPh sb="4" eb="5">
      <t>ムラ</t>
    </rPh>
    <phoneticPr fontId="2"/>
  </si>
  <si>
    <t>西　　　田</t>
    <rPh sb="0" eb="1">
      <t>ニシ</t>
    </rPh>
    <rPh sb="4" eb="5">
      <t>タ</t>
    </rPh>
    <phoneticPr fontId="2"/>
  </si>
  <si>
    <t>中　　　田</t>
    <rPh sb="0" eb="1">
      <t>ナカ</t>
    </rPh>
    <rPh sb="4" eb="5">
      <t>タ</t>
    </rPh>
    <phoneticPr fontId="2"/>
  </si>
  <si>
    <t>前月差</t>
    <rPh sb="0" eb="2">
      <t>ゼンゲツ</t>
    </rPh>
    <rPh sb="2" eb="3">
      <t>サ</t>
    </rPh>
    <phoneticPr fontId="2"/>
  </si>
  <si>
    <t>計</t>
    <rPh sb="0" eb="1">
      <t>ケイ</t>
    </rPh>
    <phoneticPr fontId="2"/>
  </si>
  <si>
    <t>男</t>
    <rPh sb="0" eb="1">
      <t>オトコ</t>
    </rPh>
    <phoneticPr fontId="2"/>
  </si>
  <si>
    <t>女</t>
    <rPh sb="0" eb="1">
      <t>オンナ</t>
    </rPh>
    <phoneticPr fontId="2"/>
  </si>
  <si>
    <t>人口</t>
    <rPh sb="0" eb="1">
      <t>ヒト</t>
    </rPh>
    <rPh sb="1" eb="2">
      <t>クチ</t>
    </rPh>
    <phoneticPr fontId="2"/>
  </si>
  <si>
    <t>前年
同月差</t>
    <rPh sb="0" eb="2">
      <t>ゼンネン</t>
    </rPh>
    <rPh sb="3" eb="5">
      <t>ドウゲツ</t>
    </rPh>
    <rPh sb="5" eb="6">
      <t>サ</t>
    </rPh>
    <phoneticPr fontId="2"/>
  </si>
  <si>
    <r>
      <rPr>
        <sz val="12"/>
        <rFont val="ＭＳ Ｐゴシック"/>
        <family val="3"/>
        <charset val="128"/>
      </rPr>
      <t>逢</t>
    </r>
    <r>
      <rPr>
        <sz val="12"/>
        <rFont val="みんなの文字ゴTTp-R"/>
        <family val="3"/>
        <charset val="128"/>
      </rPr>
      <t>　　　瀬</t>
    </r>
    <rPh sb="0" eb="1">
      <t>アイ</t>
    </rPh>
    <rPh sb="4" eb="5">
      <t>セ</t>
    </rPh>
    <phoneticPr fontId="2"/>
  </si>
  <si>
    <t>転居(市内異動)</t>
    <rPh sb="0" eb="2">
      <t>テンキョ</t>
    </rPh>
    <rPh sb="3" eb="5">
      <t>シナイ</t>
    </rPh>
    <rPh sb="5" eb="7">
      <t>イドウ</t>
    </rPh>
    <phoneticPr fontId="2"/>
  </si>
  <si>
    <t>転入
①</t>
    <rPh sb="0" eb="1">
      <t>テン</t>
    </rPh>
    <rPh sb="1" eb="2">
      <t>イ</t>
    </rPh>
    <phoneticPr fontId="2"/>
  </si>
  <si>
    <t>転出
②</t>
    <rPh sb="0" eb="1">
      <t>テン</t>
    </rPh>
    <rPh sb="1" eb="2">
      <t>デ</t>
    </rPh>
    <phoneticPr fontId="2"/>
  </si>
  <si>
    <t>入</t>
    <rPh sb="0" eb="1">
      <t>ハイ</t>
    </rPh>
    <phoneticPr fontId="2"/>
  </si>
  <si>
    <t>出</t>
    <rPh sb="0" eb="1">
      <t>デ</t>
    </rPh>
    <phoneticPr fontId="2"/>
  </si>
  <si>
    <t>差引
増減
③</t>
    <rPh sb="0" eb="2">
      <t>サシヒキ</t>
    </rPh>
    <rPh sb="3" eb="5">
      <t>ゾウゲン</t>
    </rPh>
    <phoneticPr fontId="2"/>
  </si>
  <si>
    <t>差引
増減</t>
    <phoneticPr fontId="2"/>
  </si>
  <si>
    <t>大　　　槻</t>
    <rPh sb="0" eb="1">
      <t>ダイ</t>
    </rPh>
    <rPh sb="4" eb="5">
      <t>ツキ</t>
    </rPh>
    <phoneticPr fontId="2"/>
  </si>
  <si>
    <t>差引
増減
①-②
+③</t>
    <rPh sb="0" eb="1">
      <t>サ</t>
    </rPh>
    <rPh sb="1" eb="2">
      <t>イン</t>
    </rPh>
    <rPh sb="3" eb="4">
      <t>ゾウ</t>
    </rPh>
    <rPh sb="4" eb="5">
      <t>ゲン</t>
    </rPh>
    <phoneticPr fontId="2"/>
  </si>
  <si>
    <t>富　　　田</t>
    <rPh sb="0" eb="1">
      <t>フ</t>
    </rPh>
    <rPh sb="4" eb="5">
      <t>タ</t>
    </rPh>
    <phoneticPr fontId="2"/>
  </si>
  <si>
    <t>件数</t>
    <rPh sb="0" eb="2">
      <t>ケンスウ</t>
    </rPh>
    <phoneticPr fontId="2"/>
  </si>
  <si>
    <t>前年同月差</t>
    <phoneticPr fontId="2"/>
  </si>
  <si>
    <t>総　　　数</t>
    <rPh sb="0" eb="1">
      <t>フサ</t>
    </rPh>
    <rPh sb="4" eb="5">
      <t>カズ</t>
    </rPh>
    <phoneticPr fontId="8"/>
  </si>
  <si>
    <t>郡　　　山</t>
  </si>
  <si>
    <t>富　　　田</t>
  </si>
  <si>
    <t>大　　　槻</t>
  </si>
  <si>
    <t>安　　　積</t>
    <rPh sb="0" eb="1">
      <t>アン</t>
    </rPh>
    <rPh sb="4" eb="5">
      <t>セキ</t>
    </rPh>
    <phoneticPr fontId="8"/>
  </si>
  <si>
    <t>三　穂　田</t>
    <rPh sb="0" eb="1">
      <t>サン</t>
    </rPh>
    <rPh sb="2" eb="3">
      <t>ホ</t>
    </rPh>
    <rPh sb="4" eb="5">
      <t>タ</t>
    </rPh>
    <phoneticPr fontId="8"/>
  </si>
  <si>
    <t>逢　　　瀬</t>
    <rPh sb="0" eb="1">
      <t>アイ</t>
    </rPh>
    <rPh sb="4" eb="5">
      <t>セ</t>
    </rPh>
    <phoneticPr fontId="8"/>
  </si>
  <si>
    <t>片　　　平</t>
    <rPh sb="0" eb="1">
      <t>カタ</t>
    </rPh>
    <rPh sb="4" eb="5">
      <t>ヒラ</t>
    </rPh>
    <phoneticPr fontId="8"/>
  </si>
  <si>
    <t>喜　久　田</t>
    <rPh sb="0" eb="1">
      <t>ヨシ</t>
    </rPh>
    <rPh sb="2" eb="3">
      <t>ヒサシ</t>
    </rPh>
    <rPh sb="4" eb="5">
      <t>タ</t>
    </rPh>
    <phoneticPr fontId="8"/>
  </si>
  <si>
    <t>日　和　田</t>
    <rPh sb="0" eb="1">
      <t>ヒ</t>
    </rPh>
    <rPh sb="2" eb="3">
      <t>ワ</t>
    </rPh>
    <rPh sb="4" eb="5">
      <t>タ</t>
    </rPh>
    <phoneticPr fontId="8"/>
  </si>
  <si>
    <t>富　久　山</t>
    <rPh sb="0" eb="1">
      <t>トミ</t>
    </rPh>
    <rPh sb="2" eb="3">
      <t>ヒサシ</t>
    </rPh>
    <rPh sb="4" eb="5">
      <t>ヤマ</t>
    </rPh>
    <phoneticPr fontId="8"/>
  </si>
  <si>
    <t>湖　　　南</t>
    <rPh sb="0" eb="1">
      <t>ミズウミ</t>
    </rPh>
    <rPh sb="4" eb="5">
      <t>ミナミ</t>
    </rPh>
    <phoneticPr fontId="8"/>
  </si>
  <si>
    <t>熱　　　海</t>
    <rPh sb="0" eb="1">
      <t>ネツ</t>
    </rPh>
    <rPh sb="4" eb="5">
      <t>ウミ</t>
    </rPh>
    <phoneticPr fontId="8"/>
  </si>
  <si>
    <t>田　　　村</t>
    <rPh sb="0" eb="1">
      <t>タ</t>
    </rPh>
    <rPh sb="4" eb="5">
      <t>ムラ</t>
    </rPh>
    <phoneticPr fontId="8"/>
  </si>
  <si>
    <t>西　　　田</t>
    <rPh sb="0" eb="1">
      <t>ニシ</t>
    </rPh>
    <rPh sb="4" eb="5">
      <t>タ</t>
    </rPh>
    <phoneticPr fontId="8"/>
  </si>
  <si>
    <t>中　　　田</t>
    <rPh sb="0" eb="1">
      <t>ナカ</t>
    </rPh>
    <rPh sb="4" eb="5">
      <t>タ</t>
    </rPh>
    <phoneticPr fontId="8"/>
  </si>
  <si>
    <t>　現　住　人　口　に　つ　い　て
　この人口は、令和２(２０２０)年１０月１日に行われた国勢調査（確報値）の人口を基にして、市内に居住する人口を毎月の届出による転入・転出・出生・死亡を加減して地区別に表したものです。また、この人口には市内に居住する外国人も含まれています。</t>
    <phoneticPr fontId="2"/>
  </si>
  <si>
    <t>発行：政策開発部政策統計課</t>
    <rPh sb="3" eb="8">
      <t>セイサクカイハツブ</t>
    </rPh>
    <phoneticPr fontId="2"/>
  </si>
  <si>
    <t>（No.743）</t>
    <phoneticPr fontId="2"/>
  </si>
  <si>
    <t>令和7（2025）年3月1日</t>
    <phoneticPr fontId="2"/>
  </si>
  <si>
    <t>社会動態(2月)</t>
    <phoneticPr fontId="2"/>
  </si>
  <si>
    <t>自然動態(2月)</t>
    <phoneticPr fontId="2"/>
  </si>
  <si>
    <t>婚姻届(2月)</t>
    <rPh sb="0" eb="2">
      <t>コンイン</t>
    </rPh>
    <rPh sb="2" eb="3">
      <t>トド</t>
    </rPh>
    <rPh sb="5" eb="6">
      <t>ゲツ</t>
    </rPh>
    <phoneticPr fontId="2"/>
  </si>
  <si>
    <t xml:space="preserve">
○世帯数は全体で45世帯の減少となった。
○人口は社会動態(-34人）、自然動態(-291人)となり、全体で325人の減少となった。</t>
    <rPh sb="14" eb="16">
      <t>ゲンショウ</t>
    </rPh>
    <rPh sb="60" eb="62">
      <t>ゲンショウ</t>
    </rPh>
    <phoneticPr fontId="2"/>
  </si>
  <si>
    <t xml:space="preserve">2024/3/1 人口 </t>
    <rPh sb="9" eb="11">
      <t>ジンコウ</t>
    </rPh>
    <phoneticPr fontId="2"/>
  </si>
  <si>
    <t>郡山市の現住人口</t>
    <phoneticPr fontId="2"/>
  </si>
  <si>
    <t xml:space="preserve">
※地域区分は令和２年国勢調査 小地域集計（人口等基本集計に関する集計）の町丁字別に基づく地域としています。
※婚姻数は郡山市各窓口における取扱数を集計しています。なお、後日公表する統計書等の数値とは異なる場合があります。
※前月差は住民基本台帳法に基づく届出等の集計値です。
※福島県で公表する福島県推計人口の数値とは異なる場合があります。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</si>
</sst>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24"/>
      <name val="みんなの文字ゴTTp-R"/>
      <family val="3"/>
      <charset val="128"/>
    </font>
    <font>
      <sz val="14"/>
      <name val="みんなの文字ゴTTp-R"/>
      <family val="3"/>
      <charset val="128"/>
    </font>
    <font>
      <sz val="12"/>
      <name val="みんなの文字ゴTTp-R"/>
      <family val="3"/>
      <charset val="128"/>
    </font>
    <font>
      <sz val="11"/>
      <name val="みんなの文字ゴTTp-R"/>
      <family val="3"/>
      <charset val="128"/>
    </font>
    <font>
      <sz val="18"/>
      <name val="みんなの文字ゴTTp-R"/>
      <family val="3"/>
      <charset val="128"/>
    </font>
    <font>
      <sz val="12"/>
      <name val="ＭＳ Ｐゴシック"/>
      <family val="3"/>
      <charset val="128"/>
    </font>
    <font>
      <sz val="11"/>
      <name val="みんなの文字ゴTTh-R"/>
      <family val="3"/>
      <charset val="128"/>
    </font>
  </fonts>
  <fills count="2">
    <fill>
      <patternFill patternType="none"/>
    </fill>
    <fill>
      <patternFill patternType="gray125"/>
    </fill>
  </fills>
  <borders count="70">
    <border>
      <left/>
      <right/>
      <top/>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2">
    <xf numFmtId="0" fontId="0" fillId="0" borderId="0"/>
    <xf numFmtId="0" fontId="1" fillId="0" borderId="0"/>
  </cellStyleXfs>
  <cellXfs count="119">
    <xf numFmtId="0" fontId="0" fillId="0" borderId="0" xfId="0"/>
    <xf numFmtId="0" fontId="4" fillId="0" borderId="0" xfId="0" applyFont="1" applyAlignment="1">
      <alignment horizontal="center" vertical="center"/>
    </xf>
    <xf numFmtId="0" fontId="6" fillId="0" borderId="0" xfId="0" applyFont="1" applyAlignment="1">
      <alignment vertical="center"/>
    </xf>
    <xf numFmtId="0" fontId="3" fillId="0" borderId="1" xfId="0" applyFont="1" applyFill="1" applyBorder="1" applyAlignment="1">
      <alignment horizontal="left" vertical="center"/>
    </xf>
    <xf numFmtId="0" fontId="7" fillId="0" borderId="0" xfId="0" applyFont="1" applyBorder="1" applyAlignment="1">
      <alignment vertical="center"/>
    </xf>
    <xf numFmtId="58" fontId="6" fillId="0" borderId="1" xfId="0" applyNumberFormat="1" applyFont="1" applyBorder="1" applyAlignment="1">
      <alignment horizontal="left" vertical="center"/>
    </xf>
    <xf numFmtId="0" fontId="5" fillId="0" borderId="2" xfId="0" applyFont="1" applyBorder="1" applyAlignment="1">
      <alignment horizontal="center" vertical="center"/>
    </xf>
    <xf numFmtId="176" fontId="5" fillId="0" borderId="3" xfId="0" applyNumberFormat="1" applyFont="1" applyBorder="1" applyAlignment="1">
      <alignment horizontal="center" vertical="center"/>
    </xf>
    <xf numFmtId="176" fontId="5" fillId="0" borderId="4" xfId="0" applyNumberFormat="1" applyFont="1" applyBorder="1" applyAlignment="1">
      <alignment vertical="center"/>
    </xf>
    <xf numFmtId="176" fontId="5" fillId="0" borderId="5" xfId="0" applyNumberFormat="1" applyFont="1" applyBorder="1" applyAlignment="1">
      <alignment vertical="center"/>
    </xf>
    <xf numFmtId="176" fontId="5" fillId="0" borderId="6" xfId="0" applyNumberFormat="1" applyFont="1" applyBorder="1" applyAlignment="1">
      <alignment vertical="center"/>
    </xf>
    <xf numFmtId="176" fontId="5" fillId="0" borderId="6" xfId="0" applyNumberFormat="1" applyFont="1" applyFill="1" applyBorder="1" applyAlignment="1">
      <alignment vertical="center"/>
    </xf>
    <xf numFmtId="176" fontId="5" fillId="0" borderId="7" xfId="0" applyNumberFormat="1" applyFont="1" applyBorder="1" applyAlignment="1">
      <alignment horizontal="center" vertical="center"/>
    </xf>
    <xf numFmtId="176" fontId="5" fillId="0" borderId="8" xfId="0" applyNumberFormat="1" applyFont="1" applyBorder="1" applyAlignment="1">
      <alignment vertical="center"/>
    </xf>
    <xf numFmtId="176" fontId="5" fillId="0" borderId="9" xfId="0" applyNumberFormat="1" applyFont="1" applyBorder="1" applyAlignment="1">
      <alignment vertical="center"/>
    </xf>
    <xf numFmtId="176" fontId="5" fillId="0" borderId="10" xfId="0" applyNumberFormat="1" applyFont="1" applyFill="1" applyBorder="1" applyAlignment="1">
      <alignment vertical="center"/>
    </xf>
    <xf numFmtId="176" fontId="5" fillId="0" borderId="11" xfId="0" applyNumberFormat="1" applyFont="1" applyBorder="1" applyAlignment="1">
      <alignment horizontal="center" vertical="center"/>
    </xf>
    <xf numFmtId="176" fontId="5" fillId="0" borderId="12" xfId="0" applyNumberFormat="1" applyFont="1" applyBorder="1" applyAlignment="1">
      <alignment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14" xfId="0" applyNumberFormat="1" applyFont="1" applyFill="1" applyBorder="1" applyAlignment="1">
      <alignment vertical="center"/>
    </xf>
    <xf numFmtId="176" fontId="5" fillId="0" borderId="15" xfId="0" applyNumberFormat="1" applyFont="1" applyBorder="1" applyAlignment="1">
      <alignment horizontal="center" vertical="center"/>
    </xf>
    <xf numFmtId="176" fontId="5" fillId="0" borderId="16" xfId="0" applyNumberFormat="1" applyFont="1" applyBorder="1" applyAlignment="1">
      <alignment vertical="center"/>
    </xf>
    <xf numFmtId="176" fontId="5" fillId="0" borderId="2" xfId="0" applyNumberFormat="1" applyFont="1" applyBorder="1" applyAlignment="1">
      <alignment vertical="center"/>
    </xf>
    <xf numFmtId="176" fontId="5" fillId="0" borderId="17" xfId="0" applyNumberFormat="1" applyFont="1" applyBorder="1" applyAlignment="1">
      <alignment vertical="center"/>
    </xf>
    <xf numFmtId="176" fontId="5" fillId="0" borderId="17" xfId="0" applyNumberFormat="1" applyFont="1" applyFill="1" applyBorder="1" applyAlignment="1">
      <alignment vertical="center"/>
    </xf>
    <xf numFmtId="0" fontId="4" fillId="0" borderId="0" xfId="0" applyFont="1" applyFill="1" applyAlignment="1">
      <alignment horizontal="right" vertical="center"/>
    </xf>
    <xf numFmtId="176" fontId="5" fillId="0" borderId="18" xfId="0" applyNumberFormat="1" applyFont="1" applyBorder="1" applyAlignment="1">
      <alignment vertical="center"/>
    </xf>
    <xf numFmtId="176" fontId="5" fillId="0" borderId="19" xfId="0" applyNumberFormat="1" applyFont="1" applyBorder="1" applyAlignment="1">
      <alignment vertical="center"/>
    </xf>
    <xf numFmtId="176" fontId="5" fillId="0" borderId="20" xfId="0" applyNumberFormat="1" applyFont="1" applyBorder="1" applyAlignment="1">
      <alignment vertical="center"/>
    </xf>
    <xf numFmtId="176" fontId="5" fillId="0" borderId="21" xfId="0" applyNumberFormat="1" applyFont="1" applyBorder="1" applyAlignment="1">
      <alignment vertical="center"/>
    </xf>
    <xf numFmtId="0" fontId="5" fillId="0" borderId="22" xfId="0" applyFont="1" applyBorder="1" applyAlignment="1">
      <alignment vertical="center"/>
    </xf>
    <xf numFmtId="0" fontId="5" fillId="0" borderId="2" xfId="0" applyFont="1" applyBorder="1" applyAlignment="1">
      <alignment horizontal="center" vertical="center" wrapText="1"/>
    </xf>
    <xf numFmtId="176" fontId="5" fillId="0" borderId="23" xfId="0" applyNumberFormat="1" applyFont="1" applyBorder="1" applyAlignment="1">
      <alignment vertical="center"/>
    </xf>
    <xf numFmtId="0" fontId="4" fillId="0" borderId="0" xfId="0" applyFont="1" applyFill="1" applyAlignment="1">
      <alignment vertical="center"/>
    </xf>
    <xf numFmtId="0" fontId="5" fillId="0" borderId="0" xfId="0" applyFont="1" applyAlignment="1">
      <alignment horizontal="left" vertical="center"/>
    </xf>
    <xf numFmtId="176" fontId="5" fillId="0" borderId="10" xfId="0" applyNumberFormat="1" applyFont="1" applyBorder="1" applyAlignment="1">
      <alignment vertical="center"/>
    </xf>
    <xf numFmtId="176" fontId="5" fillId="0" borderId="4" xfId="0" applyNumberFormat="1" applyFont="1" applyFill="1" applyBorder="1" applyAlignment="1">
      <alignment vertical="center"/>
    </xf>
    <xf numFmtId="176" fontId="5" fillId="0" borderId="24" xfId="0" applyNumberFormat="1" applyFont="1" applyBorder="1" applyAlignment="1">
      <alignment vertical="center"/>
    </xf>
    <xf numFmtId="176" fontId="5" fillId="0" borderId="8" xfId="0" applyNumberFormat="1" applyFont="1" applyFill="1" applyBorder="1" applyAlignment="1">
      <alignment vertical="center"/>
    </xf>
    <xf numFmtId="176" fontId="5" fillId="0" borderId="25" xfId="0" applyNumberFormat="1" applyFont="1" applyBorder="1" applyAlignment="1">
      <alignment vertical="center"/>
    </xf>
    <xf numFmtId="176" fontId="5" fillId="0" borderId="26" xfId="0" applyNumberFormat="1" applyFont="1" applyBorder="1" applyAlignment="1">
      <alignment vertical="center"/>
    </xf>
    <xf numFmtId="176" fontId="5" fillId="0" borderId="12" xfId="0" applyNumberFormat="1" applyFont="1" applyFill="1" applyBorder="1" applyAlignment="1">
      <alignment vertical="center"/>
    </xf>
    <xf numFmtId="176" fontId="5" fillId="0" borderId="27" xfId="0" applyNumberFormat="1" applyFont="1" applyBorder="1" applyAlignment="1">
      <alignment vertical="center"/>
    </xf>
    <xf numFmtId="176" fontId="5" fillId="0" borderId="16" xfId="0" applyNumberFormat="1" applyFont="1" applyFill="1" applyBorder="1" applyAlignment="1">
      <alignment vertical="center"/>
    </xf>
    <xf numFmtId="176" fontId="5" fillId="0" borderId="28" xfId="0" applyNumberFormat="1" applyFont="1" applyBorder="1" applyAlignment="1">
      <alignment vertical="center"/>
    </xf>
    <xf numFmtId="0" fontId="0" fillId="0" borderId="29" xfId="0" applyBorder="1"/>
    <xf numFmtId="0" fontId="0" fillId="0" borderId="35" xfId="0" applyBorder="1" applyAlignment="1"/>
    <xf numFmtId="0" fontId="4" fillId="0" borderId="0" xfId="0" applyFont="1" applyAlignment="1">
      <alignment vertical="center"/>
    </xf>
    <xf numFmtId="176" fontId="5" fillId="0" borderId="37" xfId="0" applyNumberFormat="1" applyFont="1" applyBorder="1" applyAlignment="1">
      <alignment vertical="center"/>
    </xf>
    <xf numFmtId="176" fontId="5" fillId="0" borderId="38" xfId="0" applyNumberFormat="1" applyFont="1" applyBorder="1" applyAlignment="1">
      <alignment vertical="center"/>
    </xf>
    <xf numFmtId="176" fontId="5" fillId="0" borderId="36" xfId="0" applyNumberFormat="1" applyFont="1" applyBorder="1" applyAlignment="1">
      <alignment vertical="center"/>
    </xf>
    <xf numFmtId="176" fontId="5" fillId="0" borderId="39" xfId="0" applyNumberFormat="1" applyFont="1" applyBorder="1" applyAlignment="1">
      <alignment vertical="center"/>
    </xf>
    <xf numFmtId="176" fontId="5" fillId="0" borderId="32" xfId="0" applyNumberFormat="1" applyFont="1" applyBorder="1" applyAlignment="1">
      <alignment vertical="center"/>
    </xf>
    <xf numFmtId="176" fontId="5" fillId="0" borderId="33" xfId="0" applyNumberFormat="1" applyFont="1" applyBorder="1" applyAlignment="1">
      <alignment vertical="center"/>
    </xf>
    <xf numFmtId="176" fontId="5" fillId="0" borderId="34" xfId="0" applyNumberFormat="1" applyFont="1" applyBorder="1" applyAlignment="1">
      <alignment vertical="center"/>
    </xf>
    <xf numFmtId="0" fontId="5" fillId="0" borderId="4"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0" borderId="16" xfId="0" applyFont="1" applyBorder="1" applyAlignment="1">
      <alignment vertical="center"/>
    </xf>
    <xf numFmtId="176" fontId="5" fillId="0" borderId="22" xfId="0" applyNumberFormat="1" applyFont="1" applyBorder="1" applyAlignment="1">
      <alignment vertical="center"/>
    </xf>
    <xf numFmtId="176" fontId="5" fillId="0" borderId="53" xfId="0" applyNumberFormat="1" applyFont="1" applyBorder="1" applyAlignment="1">
      <alignment vertical="center"/>
    </xf>
    <xf numFmtId="0" fontId="9" fillId="0" borderId="30" xfId="0" applyFont="1" applyBorder="1"/>
    <xf numFmtId="0" fontId="9" fillId="0" borderId="31" xfId="0" applyFont="1" applyBorder="1"/>
    <xf numFmtId="176" fontId="5" fillId="0" borderId="64" xfId="0" applyNumberFormat="1" applyFont="1" applyBorder="1" applyAlignment="1">
      <alignment horizontal="center" vertical="center"/>
    </xf>
    <xf numFmtId="176" fontId="5" fillId="0" borderId="65" xfId="0" applyNumberFormat="1" applyFont="1" applyBorder="1" applyAlignment="1">
      <alignment horizontal="center" vertical="center"/>
    </xf>
    <xf numFmtId="176" fontId="5" fillId="0" borderId="66" xfId="0" applyNumberFormat="1" applyFont="1" applyBorder="1" applyAlignment="1">
      <alignment horizontal="center" vertical="center"/>
    </xf>
    <xf numFmtId="176" fontId="5" fillId="0" borderId="67" xfId="0" applyNumberFormat="1" applyFont="1" applyBorder="1" applyAlignment="1">
      <alignment horizontal="center" vertical="center"/>
    </xf>
    <xf numFmtId="176" fontId="5" fillId="0" borderId="68" xfId="0" applyNumberFormat="1" applyFont="1" applyFill="1" applyBorder="1" applyAlignment="1">
      <alignment vertical="center"/>
    </xf>
    <xf numFmtId="14" fontId="9" fillId="0" borderId="63" xfId="0" applyNumberFormat="1" applyFont="1" applyBorder="1" applyAlignment="1">
      <alignment horizontal="left"/>
    </xf>
    <xf numFmtId="0" fontId="6" fillId="0" borderId="0" xfId="0" applyFont="1" applyBorder="1" applyAlignment="1">
      <alignment vertical="top"/>
    </xf>
    <xf numFmtId="176" fontId="5" fillId="0" borderId="69" xfId="0" applyNumberFormat="1" applyFont="1" applyFill="1" applyBorder="1" applyAlignment="1">
      <alignment vertical="center"/>
    </xf>
    <xf numFmtId="0" fontId="5" fillId="0" borderId="0" xfId="0" applyFont="1" applyAlignment="1">
      <alignment horizontal="right" vertical="center"/>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xf>
    <xf numFmtId="0" fontId="5" fillId="0" borderId="51" xfId="0" applyFont="1" applyBorder="1" applyAlignment="1">
      <alignment horizontal="center" vertical="center"/>
    </xf>
    <xf numFmtId="31" fontId="5" fillId="0" borderId="1" xfId="0" applyNumberFormat="1" applyFont="1" applyBorder="1" applyAlignment="1">
      <alignment horizontal="right" vertical="center"/>
    </xf>
    <xf numFmtId="0" fontId="3" fillId="0" borderId="0" xfId="0" applyFont="1" applyFill="1" applyAlignment="1">
      <alignment horizontal="center" vertical="top"/>
    </xf>
    <xf numFmtId="0" fontId="3" fillId="0" borderId="1" xfId="0" applyFont="1" applyFill="1" applyBorder="1" applyAlignment="1">
      <alignment horizontal="center" vertical="top"/>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4" fillId="0" borderId="0" xfId="0" applyFont="1" applyFill="1" applyAlignment="1">
      <alignment horizontal="distributed"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40" xfId="0" applyFont="1" applyBorder="1" applyAlignment="1">
      <alignment horizontal="center" vertical="center" wrapText="1"/>
    </xf>
    <xf numFmtId="0" fontId="5" fillId="0" borderId="39"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44"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xf>
    <xf numFmtId="176" fontId="5" fillId="0" borderId="35" xfId="0" applyNumberFormat="1" applyFont="1" applyFill="1" applyBorder="1" applyAlignment="1">
      <alignment horizontal="left" vertical="top" wrapText="1"/>
    </xf>
    <xf numFmtId="176" fontId="5" fillId="0" borderId="0" xfId="0" applyNumberFormat="1" applyFont="1" applyFill="1" applyBorder="1" applyAlignment="1">
      <alignment horizontal="left" vertical="top" wrapText="1"/>
    </xf>
    <xf numFmtId="0" fontId="6" fillId="0" borderId="49" xfId="0" applyFont="1" applyBorder="1" applyAlignment="1">
      <alignment horizontal="left" vertical="top" wrapText="1"/>
    </xf>
    <xf numFmtId="0" fontId="6" fillId="0" borderId="35" xfId="0" applyFont="1" applyBorder="1" applyAlignment="1">
      <alignment horizontal="left" vertical="top" wrapText="1"/>
    </xf>
    <xf numFmtId="0" fontId="6" fillId="0" borderId="22" xfId="0" applyFont="1" applyBorder="1" applyAlignment="1">
      <alignment horizontal="left" vertical="top" wrapText="1"/>
    </xf>
    <xf numFmtId="0" fontId="6" fillId="0" borderId="50" xfId="0" applyFont="1" applyBorder="1" applyAlignment="1">
      <alignment horizontal="left" vertical="top" wrapText="1"/>
    </xf>
    <xf numFmtId="0" fontId="6" fillId="0" borderId="0" xfId="0" applyFont="1" applyBorder="1" applyAlignment="1">
      <alignment horizontal="left" vertical="top" wrapText="1"/>
    </xf>
    <xf numFmtId="0" fontId="6" fillId="0" borderId="60" xfId="0" applyFont="1" applyBorder="1" applyAlignment="1">
      <alignment horizontal="left" vertical="top" wrapText="1"/>
    </xf>
    <xf numFmtId="0" fontId="6" fillId="0" borderId="51" xfId="0" applyFont="1" applyBorder="1" applyAlignment="1">
      <alignment horizontal="left" vertical="top" wrapText="1"/>
    </xf>
    <xf numFmtId="0" fontId="6" fillId="0" borderId="1" xfId="0" applyFont="1" applyBorder="1" applyAlignment="1">
      <alignment horizontal="left" vertical="top" wrapText="1"/>
    </xf>
    <xf numFmtId="0" fontId="6" fillId="0" borderId="55" xfId="0" applyFont="1" applyBorder="1" applyAlignment="1">
      <alignment horizontal="left" vertical="top"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11</xdr:col>
      <xdr:colOff>457200</xdr:colOff>
      <xdr:row>26</xdr:row>
      <xdr:rowOff>76200</xdr:rowOff>
    </xdr:from>
    <xdr:to>
      <xdr:col>11</xdr:col>
      <xdr:colOff>542925</xdr:colOff>
      <xdr:row>27</xdr:row>
      <xdr:rowOff>47625</xdr:rowOff>
    </xdr:to>
    <xdr:sp macro="" textlink="">
      <xdr:nvSpPr>
        <xdr:cNvPr id="4308" name="Text Box 2"/>
        <xdr:cNvSpPr txBox="1">
          <a:spLocks noChangeArrowheads="1"/>
        </xdr:cNvSpPr>
      </xdr:nvSpPr>
      <xdr:spPr bwMode="auto">
        <a:xfrm>
          <a:off x="9144000"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4309" name="Text Box 2"/>
        <xdr:cNvSpPr txBox="1">
          <a:spLocks noChangeArrowheads="1"/>
        </xdr:cNvSpPr>
      </xdr:nvSpPr>
      <xdr:spPr bwMode="auto">
        <a:xfrm>
          <a:off x="9144000"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4" name="Text Box 2"/>
        <xdr:cNvSpPr txBox="1">
          <a:spLocks noChangeArrowheads="1"/>
        </xdr:cNvSpPr>
      </xdr:nvSpPr>
      <xdr:spPr bwMode="auto">
        <a:xfrm>
          <a:off x="9191625"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5" name="Text Box 2"/>
        <xdr:cNvSpPr txBox="1">
          <a:spLocks noChangeArrowheads="1"/>
        </xdr:cNvSpPr>
      </xdr:nvSpPr>
      <xdr:spPr bwMode="auto">
        <a:xfrm>
          <a:off x="9191625" y="8591550"/>
          <a:ext cx="85725" cy="238125"/>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S31"/>
  <sheetViews>
    <sheetView showGridLines="0" tabSelected="1" view="pageBreakPreview" zoomScale="70" zoomScaleNormal="75" zoomScaleSheetLayoutView="70" workbookViewId="0">
      <selection activeCell="Y18" sqref="Y18"/>
    </sheetView>
  </sheetViews>
  <sheetFormatPr defaultColWidth="9" defaultRowHeight="22.5" customHeight="1" x14ac:dyDescent="0.15"/>
  <cols>
    <col min="1" max="1" width="16" style="2" customWidth="1"/>
    <col min="2" max="2" width="11" style="2" customWidth="1"/>
    <col min="3" max="3" width="9.5" style="2" bestFit="1" customWidth="1"/>
    <col min="4" max="4" width="12" style="2" bestFit="1" customWidth="1"/>
    <col min="5" max="6" width="11" style="2" customWidth="1"/>
    <col min="7" max="8" width="10.125" style="2" customWidth="1"/>
    <col min="9" max="10" width="7.75" style="2" customWidth="1"/>
    <col min="11" max="11" width="8.375" style="2" customWidth="1"/>
    <col min="12" max="12" width="9.625" style="2" customWidth="1"/>
    <col min="13" max="14" width="7.75" style="2" customWidth="1"/>
    <col min="15" max="15" width="9.625" style="2" customWidth="1"/>
    <col min="16" max="16" width="11.25" style="2" customWidth="1"/>
    <col min="17" max="17" width="11.375" style="2" bestFit="1" customWidth="1"/>
    <col min="18" max="16384" width="9" style="2"/>
  </cols>
  <sheetData>
    <row r="1" spans="1:19" ht="22.5" customHeight="1" x14ac:dyDescent="0.15">
      <c r="A1" s="79" t="s">
        <v>0</v>
      </c>
      <c r="B1" s="79"/>
      <c r="C1" s="79"/>
      <c r="D1" s="34"/>
      <c r="E1" s="87" t="s">
        <v>63</v>
      </c>
      <c r="F1" s="87"/>
      <c r="G1" s="87"/>
      <c r="H1" s="87"/>
      <c r="I1" s="87"/>
      <c r="J1" s="87"/>
      <c r="K1" s="1"/>
      <c r="L1" s="26" t="s">
        <v>56</v>
      </c>
      <c r="M1" s="48"/>
      <c r="P1" s="72" t="s">
        <v>57</v>
      </c>
      <c r="Q1" s="72"/>
      <c r="R1" s="72"/>
      <c r="S1" s="72"/>
    </row>
    <row r="2" spans="1:19" ht="22.5" customHeight="1" x14ac:dyDescent="0.15">
      <c r="A2" s="80"/>
      <c r="B2" s="80"/>
      <c r="C2" s="80"/>
      <c r="D2" s="3"/>
      <c r="E2" s="3"/>
      <c r="F2" s="3"/>
      <c r="G2" s="4"/>
      <c r="H2" s="4"/>
      <c r="I2" s="4"/>
      <c r="J2" s="4"/>
      <c r="K2" s="4"/>
      <c r="L2" s="4"/>
      <c r="M2" s="5"/>
      <c r="P2" s="78" t="s">
        <v>55</v>
      </c>
      <c r="Q2" s="78"/>
      <c r="R2" s="78"/>
      <c r="S2" s="78"/>
    </row>
    <row r="3" spans="1:19" ht="30.75" customHeight="1" x14ac:dyDescent="0.15">
      <c r="A3" s="97" t="s">
        <v>1</v>
      </c>
      <c r="B3" s="91" t="s">
        <v>2</v>
      </c>
      <c r="C3" s="31"/>
      <c r="D3" s="93" t="s">
        <v>23</v>
      </c>
      <c r="E3" s="93"/>
      <c r="F3" s="94"/>
      <c r="G3" s="96" t="s">
        <v>58</v>
      </c>
      <c r="H3" s="93"/>
      <c r="I3" s="93"/>
      <c r="J3" s="93"/>
      <c r="K3" s="93"/>
      <c r="L3" s="94"/>
      <c r="M3" s="96" t="s">
        <v>59</v>
      </c>
      <c r="N3" s="93"/>
      <c r="O3" s="94"/>
      <c r="P3" s="97" t="s">
        <v>19</v>
      </c>
      <c r="Q3" s="73" t="s">
        <v>24</v>
      </c>
      <c r="R3" s="102" t="s">
        <v>60</v>
      </c>
      <c r="S3" s="103"/>
    </row>
    <row r="4" spans="1:19" ht="30.75" customHeight="1" x14ac:dyDescent="0.15">
      <c r="A4" s="98"/>
      <c r="B4" s="92"/>
      <c r="C4" s="81" t="s">
        <v>3</v>
      </c>
      <c r="D4" s="83" t="s">
        <v>20</v>
      </c>
      <c r="E4" s="85" t="s">
        <v>21</v>
      </c>
      <c r="F4" s="81" t="s">
        <v>22</v>
      </c>
      <c r="G4" s="105" t="s">
        <v>27</v>
      </c>
      <c r="H4" s="100" t="s">
        <v>28</v>
      </c>
      <c r="I4" s="88" t="s">
        <v>26</v>
      </c>
      <c r="J4" s="89"/>
      <c r="K4" s="90"/>
      <c r="L4" s="95" t="s">
        <v>34</v>
      </c>
      <c r="M4" s="76" t="s">
        <v>4</v>
      </c>
      <c r="N4" s="85" t="s">
        <v>5</v>
      </c>
      <c r="O4" s="106" t="s">
        <v>32</v>
      </c>
      <c r="P4" s="98"/>
      <c r="Q4" s="74"/>
      <c r="R4" s="101" t="s">
        <v>36</v>
      </c>
      <c r="S4" s="95" t="s">
        <v>19</v>
      </c>
    </row>
    <row r="5" spans="1:19" ht="47.25" x14ac:dyDescent="0.15">
      <c r="A5" s="99"/>
      <c r="B5" s="77"/>
      <c r="C5" s="82"/>
      <c r="D5" s="84"/>
      <c r="E5" s="86"/>
      <c r="F5" s="82"/>
      <c r="G5" s="84"/>
      <c r="H5" s="86"/>
      <c r="I5" s="32" t="s">
        <v>29</v>
      </c>
      <c r="J5" s="6" t="s">
        <v>30</v>
      </c>
      <c r="K5" s="32" t="s">
        <v>31</v>
      </c>
      <c r="L5" s="82"/>
      <c r="M5" s="77"/>
      <c r="N5" s="86"/>
      <c r="O5" s="107"/>
      <c r="P5" s="99"/>
      <c r="Q5" s="75"/>
      <c r="R5" s="101"/>
      <c r="S5" s="104"/>
    </row>
    <row r="6" spans="1:19" ht="24.75" customHeight="1" x14ac:dyDescent="0.15">
      <c r="A6" s="7" t="s">
        <v>38</v>
      </c>
      <c r="B6" s="8">
        <v>143934</v>
      </c>
      <c r="C6" s="10">
        <v>-45</v>
      </c>
      <c r="D6" s="37">
        <v>318102</v>
      </c>
      <c r="E6" s="9">
        <v>156864</v>
      </c>
      <c r="F6" s="10">
        <v>161238</v>
      </c>
      <c r="G6" s="8">
        <v>566</v>
      </c>
      <c r="H6" s="9">
        <v>600</v>
      </c>
      <c r="I6" s="30">
        <v>447</v>
      </c>
      <c r="J6" s="30">
        <v>447</v>
      </c>
      <c r="K6" s="30">
        <v>0</v>
      </c>
      <c r="L6" s="10">
        <v>-34</v>
      </c>
      <c r="M6" s="8">
        <v>110</v>
      </c>
      <c r="N6" s="9">
        <v>401</v>
      </c>
      <c r="O6" s="11">
        <v>-291</v>
      </c>
      <c r="P6" s="38">
        <v>-325</v>
      </c>
      <c r="Q6" s="51">
        <v>-2717</v>
      </c>
      <c r="R6" s="56">
        <v>110</v>
      </c>
      <c r="S6" s="60">
        <v>21</v>
      </c>
    </row>
    <row r="7" spans="1:19" ht="24.75" customHeight="1" x14ac:dyDescent="0.15">
      <c r="A7" s="12" t="s">
        <v>39</v>
      </c>
      <c r="B7" s="13">
        <v>58749</v>
      </c>
      <c r="C7" s="36">
        <v>-5</v>
      </c>
      <c r="D7" s="39">
        <v>121595</v>
      </c>
      <c r="E7" s="14">
        <v>59129</v>
      </c>
      <c r="F7" s="36">
        <v>62466</v>
      </c>
      <c r="G7" s="40">
        <v>252</v>
      </c>
      <c r="H7" s="27">
        <v>250</v>
      </c>
      <c r="I7" s="27">
        <v>134</v>
      </c>
      <c r="J7" s="27">
        <v>137</v>
      </c>
      <c r="K7" s="27">
        <v>-3</v>
      </c>
      <c r="L7" s="33">
        <v>-1</v>
      </c>
      <c r="M7" s="13">
        <v>27</v>
      </c>
      <c r="N7" s="14">
        <v>155</v>
      </c>
      <c r="O7" s="15">
        <v>-128</v>
      </c>
      <c r="P7" s="41">
        <v>-129</v>
      </c>
      <c r="Q7" s="52">
        <v>-1041</v>
      </c>
      <c r="R7" s="57">
        <v>103</v>
      </c>
      <c r="S7" s="61">
        <v>18</v>
      </c>
    </row>
    <row r="8" spans="1:19" ht="24.75" customHeight="1" x14ac:dyDescent="0.15">
      <c r="A8" s="12" t="s">
        <v>40</v>
      </c>
      <c r="B8" s="13">
        <v>11925</v>
      </c>
      <c r="C8" s="36">
        <v>-11</v>
      </c>
      <c r="D8" s="39">
        <v>26279</v>
      </c>
      <c r="E8" s="14">
        <v>12974</v>
      </c>
      <c r="F8" s="36">
        <v>13305</v>
      </c>
      <c r="G8" s="13">
        <v>49</v>
      </c>
      <c r="H8" s="14">
        <v>53</v>
      </c>
      <c r="I8" s="14">
        <v>49</v>
      </c>
      <c r="J8" s="14">
        <v>43</v>
      </c>
      <c r="K8" s="14">
        <v>6</v>
      </c>
      <c r="L8" s="36">
        <v>2</v>
      </c>
      <c r="M8" s="13">
        <v>16</v>
      </c>
      <c r="N8" s="14">
        <v>23</v>
      </c>
      <c r="O8" s="15">
        <v>-7</v>
      </c>
      <c r="P8" s="41">
        <v>-5</v>
      </c>
      <c r="Q8" s="53">
        <v>-43</v>
      </c>
      <c r="R8" s="58">
        <v>2</v>
      </c>
      <c r="S8" s="43">
        <v>1</v>
      </c>
    </row>
    <row r="9" spans="1:19" ht="24.75" customHeight="1" x14ac:dyDescent="0.15">
      <c r="A9" s="12" t="s">
        <v>41</v>
      </c>
      <c r="B9" s="13">
        <v>12920</v>
      </c>
      <c r="C9" s="36">
        <v>0</v>
      </c>
      <c r="D9" s="39">
        <v>30384</v>
      </c>
      <c r="E9" s="14">
        <v>14661</v>
      </c>
      <c r="F9" s="36">
        <v>15723</v>
      </c>
      <c r="G9" s="13">
        <v>29</v>
      </c>
      <c r="H9" s="14">
        <v>56</v>
      </c>
      <c r="I9" s="14">
        <v>65</v>
      </c>
      <c r="J9" s="14">
        <v>50</v>
      </c>
      <c r="K9" s="14">
        <v>15</v>
      </c>
      <c r="L9" s="36">
        <v>-12</v>
      </c>
      <c r="M9" s="13">
        <v>9</v>
      </c>
      <c r="N9" s="14">
        <v>35</v>
      </c>
      <c r="O9" s="15">
        <v>-26</v>
      </c>
      <c r="P9" s="41">
        <v>-38</v>
      </c>
      <c r="Q9" s="53">
        <v>-282</v>
      </c>
      <c r="R9" s="58">
        <v>2</v>
      </c>
      <c r="S9" s="43">
        <v>2</v>
      </c>
    </row>
    <row r="10" spans="1:19" ht="24.75" customHeight="1" x14ac:dyDescent="0.15">
      <c r="A10" s="16" t="s">
        <v>42</v>
      </c>
      <c r="B10" s="17">
        <v>15665</v>
      </c>
      <c r="C10" s="19">
        <v>-8</v>
      </c>
      <c r="D10" s="42">
        <v>34555</v>
      </c>
      <c r="E10" s="18">
        <v>17192</v>
      </c>
      <c r="F10" s="19">
        <v>17363</v>
      </c>
      <c r="G10" s="17">
        <v>68</v>
      </c>
      <c r="H10" s="18">
        <v>53</v>
      </c>
      <c r="I10" s="18">
        <v>53</v>
      </c>
      <c r="J10" s="18">
        <v>60</v>
      </c>
      <c r="K10" s="18">
        <v>-7</v>
      </c>
      <c r="L10" s="19">
        <v>8</v>
      </c>
      <c r="M10" s="17">
        <v>17</v>
      </c>
      <c r="N10" s="18">
        <v>41</v>
      </c>
      <c r="O10" s="20">
        <v>-24</v>
      </c>
      <c r="P10" s="43">
        <v>-16</v>
      </c>
      <c r="Q10" s="54">
        <v>-93</v>
      </c>
      <c r="R10" s="58">
        <v>1</v>
      </c>
      <c r="S10" s="43">
        <v>-1</v>
      </c>
    </row>
    <row r="11" spans="1:19" ht="24.75" customHeight="1" x14ac:dyDescent="0.15">
      <c r="A11" s="16" t="s">
        <v>43</v>
      </c>
      <c r="B11" s="17">
        <v>1219</v>
      </c>
      <c r="C11" s="19">
        <v>-6</v>
      </c>
      <c r="D11" s="42">
        <v>3639</v>
      </c>
      <c r="E11" s="18">
        <v>1794</v>
      </c>
      <c r="F11" s="19">
        <v>1845</v>
      </c>
      <c r="G11" s="17">
        <v>1</v>
      </c>
      <c r="H11" s="18">
        <v>6</v>
      </c>
      <c r="I11" s="18">
        <v>0</v>
      </c>
      <c r="J11" s="18">
        <v>13</v>
      </c>
      <c r="K11" s="18">
        <v>-13</v>
      </c>
      <c r="L11" s="19">
        <v>-18</v>
      </c>
      <c r="M11" s="17">
        <v>0</v>
      </c>
      <c r="N11" s="18">
        <v>7</v>
      </c>
      <c r="O11" s="20">
        <v>-7</v>
      </c>
      <c r="P11" s="43">
        <v>-25</v>
      </c>
      <c r="Q11" s="54">
        <v>-113</v>
      </c>
      <c r="R11" s="58">
        <v>0</v>
      </c>
      <c r="S11" s="43">
        <v>-1</v>
      </c>
    </row>
    <row r="12" spans="1:19" ht="24.75" customHeight="1" x14ac:dyDescent="0.15">
      <c r="A12" s="16" t="s">
        <v>44</v>
      </c>
      <c r="B12" s="17">
        <v>1233</v>
      </c>
      <c r="C12" s="19">
        <v>1</v>
      </c>
      <c r="D12" s="42">
        <v>3435</v>
      </c>
      <c r="E12" s="18">
        <v>1697</v>
      </c>
      <c r="F12" s="19">
        <v>1738</v>
      </c>
      <c r="G12" s="17">
        <v>2</v>
      </c>
      <c r="H12" s="18">
        <v>1</v>
      </c>
      <c r="I12" s="18">
        <v>2</v>
      </c>
      <c r="J12" s="18">
        <v>5</v>
      </c>
      <c r="K12" s="18">
        <v>-3</v>
      </c>
      <c r="L12" s="19">
        <v>-2</v>
      </c>
      <c r="M12" s="17">
        <v>0</v>
      </c>
      <c r="N12" s="18">
        <v>5</v>
      </c>
      <c r="O12" s="20">
        <v>-5</v>
      </c>
      <c r="P12" s="43">
        <v>-7</v>
      </c>
      <c r="Q12" s="54">
        <v>-73</v>
      </c>
      <c r="R12" s="58">
        <v>0</v>
      </c>
      <c r="S12" s="43">
        <v>0</v>
      </c>
    </row>
    <row r="13" spans="1:19" ht="24.75" customHeight="1" x14ac:dyDescent="0.15">
      <c r="A13" s="16" t="s">
        <v>45</v>
      </c>
      <c r="B13" s="17">
        <v>2050</v>
      </c>
      <c r="C13" s="19">
        <v>-1</v>
      </c>
      <c r="D13" s="42">
        <v>5896</v>
      </c>
      <c r="E13" s="18">
        <v>2900</v>
      </c>
      <c r="F13" s="19">
        <v>2996</v>
      </c>
      <c r="G13" s="17">
        <v>1</v>
      </c>
      <c r="H13" s="18">
        <v>5</v>
      </c>
      <c r="I13" s="18">
        <v>11</v>
      </c>
      <c r="J13" s="18">
        <v>8</v>
      </c>
      <c r="K13" s="18">
        <v>3</v>
      </c>
      <c r="L13" s="19">
        <v>-1</v>
      </c>
      <c r="M13" s="17">
        <v>1</v>
      </c>
      <c r="N13" s="18">
        <v>12</v>
      </c>
      <c r="O13" s="20">
        <v>-11</v>
      </c>
      <c r="P13" s="43">
        <v>-12</v>
      </c>
      <c r="Q13" s="54">
        <v>-144</v>
      </c>
      <c r="R13" s="58">
        <v>1</v>
      </c>
      <c r="S13" s="43">
        <v>1</v>
      </c>
    </row>
    <row r="14" spans="1:19" ht="24.75" customHeight="1" x14ac:dyDescent="0.15">
      <c r="A14" s="16" t="s">
        <v>46</v>
      </c>
      <c r="B14" s="17">
        <v>4699</v>
      </c>
      <c r="C14" s="19">
        <v>12</v>
      </c>
      <c r="D14" s="42">
        <v>12081</v>
      </c>
      <c r="E14" s="18">
        <v>5900</v>
      </c>
      <c r="F14" s="19">
        <v>6181</v>
      </c>
      <c r="G14" s="17">
        <v>18</v>
      </c>
      <c r="H14" s="18">
        <v>13</v>
      </c>
      <c r="I14" s="18">
        <v>22</v>
      </c>
      <c r="J14" s="18">
        <v>14</v>
      </c>
      <c r="K14" s="18">
        <v>8</v>
      </c>
      <c r="L14" s="19">
        <v>13</v>
      </c>
      <c r="M14" s="17">
        <v>4</v>
      </c>
      <c r="N14" s="18">
        <v>18</v>
      </c>
      <c r="O14" s="20">
        <v>-14</v>
      </c>
      <c r="P14" s="43">
        <v>-1</v>
      </c>
      <c r="Q14" s="54">
        <v>-77</v>
      </c>
      <c r="R14" s="58">
        <v>0</v>
      </c>
      <c r="S14" s="43">
        <v>0</v>
      </c>
    </row>
    <row r="15" spans="1:19" ht="24.75" customHeight="1" x14ac:dyDescent="0.15">
      <c r="A15" s="16" t="s">
        <v>47</v>
      </c>
      <c r="B15" s="17">
        <v>4179</v>
      </c>
      <c r="C15" s="19">
        <v>-3</v>
      </c>
      <c r="D15" s="42">
        <v>10342</v>
      </c>
      <c r="E15" s="18">
        <v>5119</v>
      </c>
      <c r="F15" s="19">
        <v>5223</v>
      </c>
      <c r="G15" s="17">
        <v>19</v>
      </c>
      <c r="H15" s="18">
        <v>20</v>
      </c>
      <c r="I15" s="18">
        <v>17</v>
      </c>
      <c r="J15" s="18">
        <v>12</v>
      </c>
      <c r="K15" s="18">
        <v>5</v>
      </c>
      <c r="L15" s="19">
        <v>4</v>
      </c>
      <c r="M15" s="17">
        <v>8</v>
      </c>
      <c r="N15" s="18">
        <v>13</v>
      </c>
      <c r="O15" s="20">
        <v>-5</v>
      </c>
      <c r="P15" s="43">
        <v>-1</v>
      </c>
      <c r="Q15" s="54">
        <v>37</v>
      </c>
      <c r="R15" s="58">
        <v>0</v>
      </c>
      <c r="S15" s="43">
        <v>0</v>
      </c>
    </row>
    <row r="16" spans="1:19" ht="24.75" customHeight="1" x14ac:dyDescent="0.15">
      <c r="A16" s="16" t="s">
        <v>48</v>
      </c>
      <c r="B16" s="17">
        <v>17708</v>
      </c>
      <c r="C16" s="19">
        <v>5</v>
      </c>
      <c r="D16" s="42">
        <v>37591</v>
      </c>
      <c r="E16" s="18">
        <v>18730</v>
      </c>
      <c r="F16" s="19">
        <v>18861</v>
      </c>
      <c r="G16" s="17">
        <v>93</v>
      </c>
      <c r="H16" s="18">
        <v>82</v>
      </c>
      <c r="I16" s="18">
        <v>60</v>
      </c>
      <c r="J16" s="18">
        <v>71</v>
      </c>
      <c r="K16" s="18">
        <v>-11</v>
      </c>
      <c r="L16" s="19">
        <v>0</v>
      </c>
      <c r="M16" s="17">
        <v>22</v>
      </c>
      <c r="N16" s="18">
        <v>35</v>
      </c>
      <c r="O16" s="20">
        <v>-13</v>
      </c>
      <c r="P16" s="43">
        <v>-13</v>
      </c>
      <c r="Q16" s="54">
        <v>-196</v>
      </c>
      <c r="R16" s="58">
        <v>0</v>
      </c>
      <c r="S16" s="43">
        <v>0</v>
      </c>
    </row>
    <row r="17" spans="1:19" ht="24.75" customHeight="1" x14ac:dyDescent="0.15">
      <c r="A17" s="16" t="s">
        <v>49</v>
      </c>
      <c r="B17" s="17">
        <v>1029</v>
      </c>
      <c r="C17" s="19">
        <v>-3</v>
      </c>
      <c r="D17" s="42">
        <v>2416</v>
      </c>
      <c r="E17" s="18">
        <v>1191</v>
      </c>
      <c r="F17" s="19">
        <v>1225</v>
      </c>
      <c r="G17" s="17">
        <v>1</v>
      </c>
      <c r="H17" s="18">
        <v>1</v>
      </c>
      <c r="I17" s="18">
        <v>0</v>
      </c>
      <c r="J17" s="18">
        <v>1</v>
      </c>
      <c r="K17" s="18">
        <v>-1</v>
      </c>
      <c r="L17" s="19">
        <v>-1</v>
      </c>
      <c r="M17" s="17">
        <v>0</v>
      </c>
      <c r="N17" s="18">
        <v>8</v>
      </c>
      <c r="O17" s="20">
        <v>-8</v>
      </c>
      <c r="P17" s="43">
        <v>-9</v>
      </c>
      <c r="Q17" s="54">
        <v>-92</v>
      </c>
      <c r="R17" s="58">
        <v>0</v>
      </c>
      <c r="S17" s="43">
        <v>0</v>
      </c>
    </row>
    <row r="18" spans="1:19" ht="24.75" customHeight="1" x14ac:dyDescent="0.15">
      <c r="A18" s="16" t="s">
        <v>50</v>
      </c>
      <c r="B18" s="17">
        <v>1701</v>
      </c>
      <c r="C18" s="19">
        <v>-5</v>
      </c>
      <c r="D18" s="42">
        <v>4858</v>
      </c>
      <c r="E18" s="18">
        <v>2245</v>
      </c>
      <c r="F18" s="19">
        <v>2613</v>
      </c>
      <c r="G18" s="17">
        <v>2</v>
      </c>
      <c r="H18" s="18">
        <v>3</v>
      </c>
      <c r="I18" s="18">
        <v>6</v>
      </c>
      <c r="J18" s="18">
        <v>5</v>
      </c>
      <c r="K18" s="18">
        <v>1</v>
      </c>
      <c r="L18" s="19">
        <v>0</v>
      </c>
      <c r="M18" s="17">
        <v>2</v>
      </c>
      <c r="N18" s="18">
        <v>16</v>
      </c>
      <c r="O18" s="20">
        <v>-14</v>
      </c>
      <c r="P18" s="43">
        <v>-14</v>
      </c>
      <c r="Q18" s="54">
        <v>-130</v>
      </c>
      <c r="R18" s="58">
        <v>0</v>
      </c>
      <c r="S18" s="43">
        <v>0</v>
      </c>
    </row>
    <row r="19" spans="1:19" ht="24.75" customHeight="1" x14ac:dyDescent="0.15">
      <c r="A19" s="16" t="s">
        <v>51</v>
      </c>
      <c r="B19" s="17">
        <v>8045</v>
      </c>
      <c r="C19" s="19">
        <v>-14</v>
      </c>
      <c r="D19" s="42">
        <v>17341</v>
      </c>
      <c r="E19" s="18">
        <v>9411</v>
      </c>
      <c r="F19" s="19">
        <v>7930</v>
      </c>
      <c r="G19" s="17">
        <v>27</v>
      </c>
      <c r="H19" s="18">
        <v>46</v>
      </c>
      <c r="I19" s="18">
        <v>23</v>
      </c>
      <c r="J19" s="18">
        <v>22</v>
      </c>
      <c r="K19" s="18">
        <v>1</v>
      </c>
      <c r="L19" s="19">
        <v>-18</v>
      </c>
      <c r="M19" s="17">
        <v>2</v>
      </c>
      <c r="N19" s="18">
        <v>17</v>
      </c>
      <c r="O19" s="20">
        <v>-15</v>
      </c>
      <c r="P19" s="43">
        <v>-33</v>
      </c>
      <c r="Q19" s="54">
        <v>-320</v>
      </c>
      <c r="R19" s="58">
        <v>0</v>
      </c>
      <c r="S19" s="43">
        <v>0</v>
      </c>
    </row>
    <row r="20" spans="1:19" ht="24.75" customHeight="1" x14ac:dyDescent="0.15">
      <c r="A20" s="16" t="s">
        <v>52</v>
      </c>
      <c r="B20" s="17">
        <v>1404</v>
      </c>
      <c r="C20" s="19">
        <v>-4</v>
      </c>
      <c r="D20" s="42">
        <v>3935</v>
      </c>
      <c r="E20" s="18">
        <v>1993</v>
      </c>
      <c r="F20" s="19">
        <v>1942</v>
      </c>
      <c r="G20" s="17">
        <v>2</v>
      </c>
      <c r="H20" s="18">
        <v>5</v>
      </c>
      <c r="I20" s="18">
        <v>4</v>
      </c>
      <c r="J20" s="18">
        <v>4</v>
      </c>
      <c r="K20" s="18">
        <v>0</v>
      </c>
      <c r="L20" s="19">
        <v>-3</v>
      </c>
      <c r="M20" s="17">
        <v>1</v>
      </c>
      <c r="N20" s="18">
        <v>8</v>
      </c>
      <c r="O20" s="20">
        <v>-7</v>
      </c>
      <c r="P20" s="43">
        <v>-10</v>
      </c>
      <c r="Q20" s="54">
        <v>-28</v>
      </c>
      <c r="R20" s="58">
        <v>1</v>
      </c>
      <c r="S20" s="43">
        <v>1</v>
      </c>
    </row>
    <row r="21" spans="1:19" ht="24.75" customHeight="1" x14ac:dyDescent="0.15">
      <c r="A21" s="21" t="s">
        <v>53</v>
      </c>
      <c r="B21" s="22">
        <v>1408</v>
      </c>
      <c r="C21" s="24">
        <v>-3</v>
      </c>
      <c r="D21" s="44">
        <v>3755</v>
      </c>
      <c r="E21" s="18">
        <v>1928</v>
      </c>
      <c r="F21" s="24">
        <v>1827</v>
      </c>
      <c r="G21" s="22">
        <v>2</v>
      </c>
      <c r="H21" s="23">
        <v>6</v>
      </c>
      <c r="I21" s="23">
        <v>1</v>
      </c>
      <c r="J21" s="23">
        <v>2</v>
      </c>
      <c r="K21" s="23">
        <v>-1</v>
      </c>
      <c r="L21" s="24">
        <v>-5</v>
      </c>
      <c r="M21" s="22">
        <v>1</v>
      </c>
      <c r="N21" s="23">
        <v>8</v>
      </c>
      <c r="O21" s="25">
        <v>-7</v>
      </c>
      <c r="P21" s="45">
        <v>-12</v>
      </c>
      <c r="Q21" s="55">
        <v>-122</v>
      </c>
      <c r="R21" s="59">
        <v>0</v>
      </c>
      <c r="S21" s="45">
        <v>0</v>
      </c>
    </row>
    <row r="22" spans="1:19" ht="36.75" customHeight="1" x14ac:dyDescent="0.15">
      <c r="A22" s="108" t="s">
        <v>64</v>
      </c>
      <c r="B22" s="108"/>
      <c r="C22" s="108"/>
      <c r="D22" s="108"/>
      <c r="E22" s="108"/>
      <c r="F22" s="108"/>
      <c r="G22" s="108"/>
      <c r="H22" s="108"/>
      <c r="I22" s="108"/>
      <c r="J22" s="108"/>
      <c r="K22" s="108"/>
      <c r="L22" s="108"/>
      <c r="M22" s="47"/>
      <c r="N22" s="47"/>
      <c r="O22" s="47"/>
      <c r="P22" s="47"/>
      <c r="Q22" s="47"/>
    </row>
    <row r="23" spans="1:19" ht="21" customHeight="1" x14ac:dyDescent="0.15">
      <c r="A23" s="109"/>
      <c r="B23" s="109"/>
      <c r="C23" s="109"/>
      <c r="D23" s="109"/>
      <c r="E23" s="109"/>
      <c r="F23" s="109"/>
      <c r="G23" s="109"/>
      <c r="H23" s="109"/>
      <c r="I23" s="109"/>
      <c r="J23" s="109"/>
      <c r="K23" s="109"/>
      <c r="L23" s="109"/>
      <c r="M23" s="110" t="s">
        <v>54</v>
      </c>
      <c r="N23" s="111"/>
      <c r="O23" s="111"/>
      <c r="P23" s="111"/>
      <c r="Q23" s="111"/>
      <c r="R23" s="111"/>
      <c r="S23" s="112"/>
    </row>
    <row r="24" spans="1:19" ht="21" customHeight="1" x14ac:dyDescent="0.15">
      <c r="A24" s="109"/>
      <c r="B24" s="109"/>
      <c r="C24" s="109"/>
      <c r="D24" s="109"/>
      <c r="E24" s="109"/>
      <c r="F24" s="109"/>
      <c r="G24" s="109"/>
      <c r="H24" s="109"/>
      <c r="I24" s="109"/>
      <c r="J24" s="109"/>
      <c r="K24" s="109"/>
      <c r="L24" s="109"/>
      <c r="M24" s="113"/>
      <c r="N24" s="114"/>
      <c r="O24" s="114"/>
      <c r="P24" s="114"/>
      <c r="Q24" s="114"/>
      <c r="R24" s="114"/>
      <c r="S24" s="115"/>
    </row>
    <row r="25" spans="1:19" ht="21" customHeight="1" x14ac:dyDescent="0.15">
      <c r="A25" s="109"/>
      <c r="B25" s="109"/>
      <c r="C25" s="109"/>
      <c r="D25" s="109"/>
      <c r="E25" s="109"/>
      <c r="F25" s="109"/>
      <c r="G25" s="109"/>
      <c r="H25" s="109"/>
      <c r="I25" s="109"/>
      <c r="J25" s="109"/>
      <c r="K25" s="109"/>
      <c r="L25" s="109"/>
      <c r="M25" s="113"/>
      <c r="N25" s="114"/>
      <c r="O25" s="114"/>
      <c r="P25" s="114"/>
      <c r="Q25" s="114"/>
      <c r="R25" s="114"/>
      <c r="S25" s="115"/>
    </row>
    <row r="26" spans="1:19" ht="21" customHeight="1" x14ac:dyDescent="0.15">
      <c r="A26" s="109" t="s">
        <v>61</v>
      </c>
      <c r="B26" s="109"/>
      <c r="C26" s="109"/>
      <c r="D26" s="109"/>
      <c r="E26" s="109"/>
      <c r="F26" s="109"/>
      <c r="G26" s="109"/>
      <c r="H26" s="109"/>
      <c r="I26" s="109"/>
      <c r="J26" s="109"/>
      <c r="K26" s="109"/>
      <c r="L26" s="109"/>
      <c r="M26" s="113"/>
      <c r="N26" s="114"/>
      <c r="O26" s="114"/>
      <c r="P26" s="114"/>
      <c r="Q26" s="114"/>
      <c r="R26" s="114"/>
      <c r="S26" s="115"/>
    </row>
    <row r="27" spans="1:19" ht="21" customHeight="1" x14ac:dyDescent="0.15">
      <c r="A27" s="109"/>
      <c r="B27" s="109"/>
      <c r="C27" s="109"/>
      <c r="D27" s="109"/>
      <c r="E27" s="109"/>
      <c r="F27" s="109"/>
      <c r="G27" s="109"/>
      <c r="H27" s="109"/>
      <c r="I27" s="109"/>
      <c r="J27" s="109"/>
      <c r="K27" s="109"/>
      <c r="L27" s="109"/>
      <c r="M27" s="116"/>
      <c r="N27" s="117"/>
      <c r="O27" s="117"/>
      <c r="P27" s="117"/>
      <c r="Q27" s="117"/>
      <c r="R27" s="117"/>
      <c r="S27" s="118"/>
    </row>
    <row r="28" spans="1:19" customFormat="1" ht="22.5" customHeight="1" x14ac:dyDescent="0.15">
      <c r="A28" s="109"/>
      <c r="B28" s="109"/>
      <c r="C28" s="109"/>
      <c r="D28" s="109"/>
      <c r="E28" s="109"/>
      <c r="F28" s="109"/>
      <c r="G28" s="109"/>
      <c r="H28" s="109"/>
      <c r="I28" s="109"/>
      <c r="J28" s="109"/>
      <c r="K28" s="109"/>
      <c r="L28" s="109"/>
      <c r="M28" s="70"/>
      <c r="N28" s="70"/>
      <c r="O28" s="70"/>
      <c r="P28" s="70"/>
      <c r="Q28" s="70"/>
      <c r="R28" s="70"/>
      <c r="S28" s="70"/>
    </row>
    <row r="29" spans="1:19" customFormat="1" ht="22.5" customHeight="1" x14ac:dyDescent="0.15">
      <c r="A29" s="109"/>
      <c r="B29" s="109"/>
      <c r="C29" s="109"/>
      <c r="D29" s="109"/>
      <c r="E29" s="109"/>
      <c r="F29" s="109"/>
      <c r="G29" s="109"/>
      <c r="H29" s="109"/>
      <c r="I29" s="109"/>
      <c r="J29" s="109"/>
      <c r="K29" s="109"/>
      <c r="L29" s="109"/>
      <c r="M29" s="2"/>
      <c r="N29" s="2"/>
      <c r="O29" s="2"/>
      <c r="P29" s="2"/>
      <c r="Q29" s="2"/>
    </row>
    <row r="30" spans="1:19" ht="22.5" customHeight="1" x14ac:dyDescent="0.15">
      <c r="I30" s="35"/>
      <c r="J30" s="35"/>
      <c r="K30" s="35"/>
      <c r="L30" s="35"/>
      <c r="M30" s="35"/>
      <c r="N30" s="35"/>
      <c r="O30" s="35"/>
    </row>
    <row r="31" spans="1:19" ht="22.5" customHeight="1" x14ac:dyDescent="0.15">
      <c r="I31" s="35"/>
      <c r="J31" s="35"/>
      <c r="K31" s="35"/>
      <c r="L31" s="35"/>
      <c r="M31" s="35"/>
      <c r="N31" s="35"/>
      <c r="O31" s="35"/>
    </row>
  </sheetData>
  <mergeCells count="28">
    <mergeCell ref="G4:G5"/>
    <mergeCell ref="N4:N5"/>
    <mergeCell ref="O4:O5"/>
    <mergeCell ref="A22:L25"/>
    <mergeCell ref="M23:S27"/>
    <mergeCell ref="A26:L29"/>
    <mergeCell ref="M3:O3"/>
    <mergeCell ref="P3:P5"/>
    <mergeCell ref="H4:H5"/>
    <mergeCell ref="R4:R5"/>
    <mergeCell ref="R3:S3"/>
    <mergeCell ref="S4:S5"/>
    <mergeCell ref="P1:S1"/>
    <mergeCell ref="Q3:Q5"/>
    <mergeCell ref="M4:M5"/>
    <mergeCell ref="P2:S2"/>
    <mergeCell ref="A1:C2"/>
    <mergeCell ref="C4:C5"/>
    <mergeCell ref="D4:D5"/>
    <mergeCell ref="E4:E5"/>
    <mergeCell ref="E1:J1"/>
    <mergeCell ref="I4:K4"/>
    <mergeCell ref="F4:F5"/>
    <mergeCell ref="B3:B5"/>
    <mergeCell ref="D3:F3"/>
    <mergeCell ref="L4:L5"/>
    <mergeCell ref="G3:L3"/>
    <mergeCell ref="A3:A5"/>
  </mergeCells>
  <phoneticPr fontId="2"/>
  <printOptions horizontalCentered="1" verticalCentered="1"/>
  <pageMargins left="0.39370078740157483" right="0.39370078740157483" top="0.59055118110236227" bottom="0.39370078740157483" header="0" footer="0"/>
  <pageSetup paperSize="9" scale="74" pageOrder="overThenDown"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D2" sqref="D2:D17"/>
    </sheetView>
  </sheetViews>
  <sheetFormatPr defaultRowHeight="13.5" x14ac:dyDescent="0.15"/>
  <cols>
    <col min="1" max="1" width="11.875" bestFit="1" customWidth="1"/>
    <col min="2" max="2" width="14" bestFit="1" customWidth="1"/>
    <col min="3" max="3" width="15" bestFit="1" customWidth="1"/>
    <col min="4" max="4" width="12.875" customWidth="1"/>
  </cols>
  <sheetData>
    <row r="1" spans="1:4" ht="14.25" x14ac:dyDescent="0.2">
      <c r="A1" s="46"/>
      <c r="B1" s="69">
        <v>45717</v>
      </c>
      <c r="C1" s="62" t="s">
        <v>62</v>
      </c>
      <c r="D1" s="63" t="s">
        <v>37</v>
      </c>
    </row>
    <row r="2" spans="1:4" ht="15.75" x14ac:dyDescent="0.15">
      <c r="A2" s="64" t="s">
        <v>6</v>
      </c>
      <c r="B2" s="37">
        <v>318102</v>
      </c>
      <c r="C2" s="37">
        <v>320819</v>
      </c>
      <c r="D2" s="50">
        <f>B2-C2</f>
        <v>-2717</v>
      </c>
    </row>
    <row r="3" spans="1:4" ht="15.75" x14ac:dyDescent="0.15">
      <c r="A3" s="65" t="s">
        <v>7</v>
      </c>
      <c r="B3" s="39">
        <v>121595</v>
      </c>
      <c r="C3" s="39">
        <v>122636</v>
      </c>
      <c r="D3" s="49">
        <f>B3-C3</f>
        <v>-1041</v>
      </c>
    </row>
    <row r="4" spans="1:4" ht="15.75" x14ac:dyDescent="0.15">
      <c r="A4" s="65" t="s">
        <v>35</v>
      </c>
      <c r="B4" s="39">
        <v>26279</v>
      </c>
      <c r="C4" s="39">
        <v>26322</v>
      </c>
      <c r="D4" s="28">
        <f t="shared" ref="D4:D17" si="0">B4-C4</f>
        <v>-43</v>
      </c>
    </row>
    <row r="5" spans="1:4" ht="15.75" x14ac:dyDescent="0.15">
      <c r="A5" s="66" t="s">
        <v>33</v>
      </c>
      <c r="B5" s="39">
        <v>30384</v>
      </c>
      <c r="C5" s="39">
        <v>30666</v>
      </c>
      <c r="D5" s="28">
        <f t="shared" si="0"/>
        <v>-282</v>
      </c>
    </row>
    <row r="6" spans="1:4" ht="15.75" x14ac:dyDescent="0.15">
      <c r="A6" s="66" t="s">
        <v>8</v>
      </c>
      <c r="B6" s="42">
        <v>34555</v>
      </c>
      <c r="C6" s="42">
        <v>34648</v>
      </c>
      <c r="D6" s="28">
        <f t="shared" si="0"/>
        <v>-93</v>
      </c>
    </row>
    <row r="7" spans="1:4" ht="15.75" x14ac:dyDescent="0.15">
      <c r="A7" s="66" t="s">
        <v>9</v>
      </c>
      <c r="B7" s="42">
        <v>3639</v>
      </c>
      <c r="C7" s="42">
        <v>3752</v>
      </c>
      <c r="D7" s="28">
        <f t="shared" si="0"/>
        <v>-113</v>
      </c>
    </row>
    <row r="8" spans="1:4" ht="15.75" x14ac:dyDescent="0.15">
      <c r="A8" s="66" t="s">
        <v>25</v>
      </c>
      <c r="B8" s="42">
        <v>3435</v>
      </c>
      <c r="C8" s="42">
        <v>3508</v>
      </c>
      <c r="D8" s="28">
        <f t="shared" si="0"/>
        <v>-73</v>
      </c>
    </row>
    <row r="9" spans="1:4" ht="15.75" x14ac:dyDescent="0.15">
      <c r="A9" s="66" t="s">
        <v>10</v>
      </c>
      <c r="B9" s="42">
        <v>5896</v>
      </c>
      <c r="C9" s="42">
        <v>6040</v>
      </c>
      <c r="D9" s="28">
        <f t="shared" si="0"/>
        <v>-144</v>
      </c>
    </row>
    <row r="10" spans="1:4" ht="15.75" x14ac:dyDescent="0.15">
      <c r="A10" s="66" t="s">
        <v>11</v>
      </c>
      <c r="B10" s="42">
        <v>12081</v>
      </c>
      <c r="C10" s="42">
        <v>12158</v>
      </c>
      <c r="D10" s="28">
        <f t="shared" si="0"/>
        <v>-77</v>
      </c>
    </row>
    <row r="11" spans="1:4" ht="15.75" x14ac:dyDescent="0.15">
      <c r="A11" s="66" t="s">
        <v>12</v>
      </c>
      <c r="B11" s="42">
        <v>10342</v>
      </c>
      <c r="C11" s="42">
        <v>10305</v>
      </c>
      <c r="D11" s="28">
        <f t="shared" si="0"/>
        <v>37</v>
      </c>
    </row>
    <row r="12" spans="1:4" ht="15.75" x14ac:dyDescent="0.15">
      <c r="A12" s="66" t="s">
        <v>13</v>
      </c>
      <c r="B12" s="42">
        <v>37591</v>
      </c>
      <c r="C12" s="42">
        <v>37787</v>
      </c>
      <c r="D12" s="28">
        <f t="shared" si="0"/>
        <v>-196</v>
      </c>
    </row>
    <row r="13" spans="1:4" ht="15.75" x14ac:dyDescent="0.15">
      <c r="A13" s="66" t="s">
        <v>14</v>
      </c>
      <c r="B13" s="42">
        <v>2416</v>
      </c>
      <c r="C13" s="42">
        <v>2508</v>
      </c>
      <c r="D13" s="28">
        <f t="shared" si="0"/>
        <v>-92</v>
      </c>
    </row>
    <row r="14" spans="1:4" ht="15.75" x14ac:dyDescent="0.15">
      <c r="A14" s="66" t="s">
        <v>15</v>
      </c>
      <c r="B14" s="42">
        <v>4858</v>
      </c>
      <c r="C14" s="42">
        <v>4988</v>
      </c>
      <c r="D14" s="28">
        <f t="shared" si="0"/>
        <v>-130</v>
      </c>
    </row>
    <row r="15" spans="1:4" ht="15.75" x14ac:dyDescent="0.15">
      <c r="A15" s="66" t="s">
        <v>16</v>
      </c>
      <c r="B15" s="42">
        <v>17341</v>
      </c>
      <c r="C15" s="42">
        <v>17661</v>
      </c>
      <c r="D15" s="28">
        <f t="shared" si="0"/>
        <v>-320</v>
      </c>
    </row>
    <row r="16" spans="1:4" ht="15.75" x14ac:dyDescent="0.15">
      <c r="A16" s="66" t="s">
        <v>17</v>
      </c>
      <c r="B16" s="42">
        <v>3935</v>
      </c>
      <c r="C16" s="42">
        <v>3963</v>
      </c>
      <c r="D16" s="28">
        <f t="shared" si="0"/>
        <v>-28</v>
      </c>
    </row>
    <row r="17" spans="1:4" ht="16.5" thickBot="1" x14ac:dyDescent="0.2">
      <c r="A17" s="67" t="s">
        <v>18</v>
      </c>
      <c r="B17" s="71">
        <v>3755</v>
      </c>
      <c r="C17" s="68">
        <v>3877</v>
      </c>
      <c r="D17" s="29">
        <f t="shared" si="0"/>
        <v>-122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令和7年3月</vt:lpstr>
      <vt:lpstr>前年同月差_計算</vt:lpstr>
      <vt:lpstr>令和7年3月!Print_Area</vt:lpstr>
    </vt:vector>
  </TitlesOfParts>
  <Company>電算室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須賀　拓輝</dc:creator>
  <cp:lastModifiedBy>鈴木　聖矢</cp:lastModifiedBy>
  <cp:lastPrinted>2025-02-03T01:11:01Z</cp:lastPrinted>
  <dcterms:created xsi:type="dcterms:W3CDTF">2003-10-03T00:32:38Z</dcterms:created>
  <dcterms:modified xsi:type="dcterms:W3CDTF">2025-03-05T10:02:17Z</dcterms:modified>
</cp:coreProperties>
</file>