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101.32.1\lgprofiles$\107005\Desktop\R7.3.14\"/>
    </mc:Choice>
  </mc:AlternateContent>
  <xr:revisionPtr revIDLastSave="0" documentId="13_ncr:1_{8E01FCE0-E2D7-4084-9FE9-001EC49D3373}" xr6:coauthVersionLast="47" xr6:coauthVersionMax="47" xr10:uidLastSave="{00000000-0000-0000-0000-000000000000}"/>
  <bookViews>
    <workbookView xWindow="1380" yWindow="1890" windowWidth="20910" windowHeight="13650" tabRatio="774" xr2:uid="{00000000-000D-0000-FFFF-FFFF00000000}"/>
  </bookViews>
  <sheets>
    <sheet name="５－１" sheetId="13" r:id="rId1"/>
    <sheet name="記載例" sheetId="17" r:id="rId2"/>
  </sheets>
  <externalReferences>
    <externalReference r:id="rId3"/>
    <externalReference r:id="rId4"/>
    <externalReference r:id="rId5"/>
  </externalReferences>
  <definedNames>
    <definedName name="_A65600" localSheetId="0">[1]ｸﾗｽﾓｼﾞｭｰﾙ仕様!#REF!</definedName>
    <definedName name="_A65600" localSheetId="1">[1]ｸﾗｽﾓｼﾞｭｰﾙ仕様!#REF!</definedName>
    <definedName name="_A65600">[1]ｸﾗｽﾓｼﾞｭｰﾙ仕様!#REF!</definedName>
    <definedName name="_A66000" localSheetId="0">[1]ｸﾗｽﾓｼﾞｭｰﾙ仕様!#REF!</definedName>
    <definedName name="_A66000" localSheetId="1">[1]ｸﾗｽﾓｼﾞｭｰﾙ仕様!#REF!</definedName>
    <definedName name="_A66000">[1]ｸﾗｽﾓｼﾞｭｰﾙ仕様!#REF!</definedName>
    <definedName name="_A70000" localSheetId="0">[1]ｸﾗｽﾓｼﾞｭｰﾙ仕様!#REF!</definedName>
    <definedName name="_A70000" localSheetId="1">[1]ｸﾗｽﾓｼﾞｭｰﾙ仕様!#REF!</definedName>
    <definedName name="_A70000">[1]ｸﾗｽﾓｼﾞｭｰﾙ仕様!#REF!</definedName>
    <definedName name="_A80000" localSheetId="0">[1]ｸﾗｽﾓｼﾞｭｰﾙ仕様!#REF!</definedName>
    <definedName name="_A80000" localSheetId="1">[1]ｸﾗｽﾓｼﾞｭｰﾙ仕様!#REF!</definedName>
    <definedName name="_A80000">[1]ｸﾗｽﾓｼﾞｭｰﾙ仕様!#REF!</definedName>
    <definedName name="_A90000" localSheetId="0">[1]ｸﾗｽﾓｼﾞｭｰﾙ仕様!#REF!</definedName>
    <definedName name="_A90000" localSheetId="1">[1]ｸﾗｽﾓｼﾞｭｰﾙ仕様!#REF!</definedName>
    <definedName name="_A90000">[1]ｸﾗｽﾓｼﾞｭｰﾙ仕様!#REF!</definedName>
    <definedName name="_A99999" localSheetId="0">[1]ｸﾗｽﾓｼﾞｭｰﾙ仕様!#REF!</definedName>
    <definedName name="_A99999" localSheetId="1">[1]ｸﾗｽﾓｼﾞｭｰﾙ仕様!#REF!</definedName>
    <definedName name="_A99999">[1]ｸﾗｽﾓｼﾞｭｰﾙ仕様!#REF!</definedName>
    <definedName name="_Regression_X" localSheetId="0" hidden="1">#REF!</definedName>
    <definedName name="_Regression_X" localSheetId="1" hidden="1">#REF!</definedName>
    <definedName name="_Regression_X" hidden="1">#REF!</definedName>
    <definedName name="a" localSheetId="1">#REF!</definedName>
    <definedName name="a">#REF!</definedName>
    <definedName name="aa" localSheetId="1">#REF!</definedName>
    <definedName name="aa">#REF!</definedName>
    <definedName name="aaa" localSheetId="1">#REF!</definedName>
    <definedName name="aaa">#REF!</definedName>
    <definedName name="aaaa" localSheetId="1">#REF!</definedName>
    <definedName name="aaaa">#REF!</definedName>
    <definedName name="aaaaa" localSheetId="1">#REF!</definedName>
    <definedName name="aaaaa">#REF!</definedName>
    <definedName name="aaaaaa" localSheetId="1">#REF!</definedName>
    <definedName name="aaaaaa">#REF!</definedName>
    <definedName name="aaaaaaa" localSheetId="1">#REF!</definedName>
    <definedName name="aaaaaaa">#REF!</definedName>
    <definedName name="aaaaaaaaa" localSheetId="1">#REF!</definedName>
    <definedName name="aaaaaaaaa">#REF!</definedName>
    <definedName name="aaaaaaaaaa" localSheetId="1">#REF!</definedName>
    <definedName name="aaaaaaaaaa">#REF!</definedName>
    <definedName name="aaaaaaaaaaa" localSheetId="1">#REF!</definedName>
    <definedName name="aaaaaaaaaaa">#REF!</definedName>
    <definedName name="daagr" localSheetId="1">#REF!</definedName>
    <definedName name="daagr">#REF!</definedName>
    <definedName name="_xlnm.Database" localSheetId="0">[2]PR!#REF!</definedName>
    <definedName name="_xlnm.Database" localSheetId="1">[2]PR!#REF!</definedName>
    <definedName name="_xlnm.Database">[2]PR!#REF!</definedName>
    <definedName name="fasdaf" localSheetId="1">#REF!</definedName>
    <definedName name="fasdaf">#REF!</definedName>
    <definedName name="fsasfafa" localSheetId="1">#REF!</definedName>
    <definedName name="fsasfafa">#REF!</definedName>
    <definedName name="GKJ98010_0" localSheetId="0">#REF!</definedName>
    <definedName name="GKJ98010_0" localSheetId="1">#REF!</definedName>
    <definedName name="GKJ98010_0">#REF!</definedName>
    <definedName name="GKJ98010_1" localSheetId="0">#REF!</definedName>
    <definedName name="GKJ98010_1" localSheetId="1">#REF!</definedName>
    <definedName name="GKJ98010_1">#REF!</definedName>
    <definedName name="GKJ98020_0" localSheetId="0">#REF!</definedName>
    <definedName name="GKJ98020_0" localSheetId="1">#REF!</definedName>
    <definedName name="GKJ98020_0">#REF!</definedName>
    <definedName name="GKJ98020_00" localSheetId="0">#REF!</definedName>
    <definedName name="GKJ98020_00" localSheetId="1">#REF!</definedName>
    <definedName name="GKJ98020_00">#REF!</definedName>
    <definedName name="GKJ98020_1" localSheetId="0">#REF!</definedName>
    <definedName name="GKJ98020_1" localSheetId="1">#REF!</definedName>
    <definedName name="GKJ98020_1">#REF!</definedName>
    <definedName name="GKJ98020_2" localSheetId="0">#REF!</definedName>
    <definedName name="GKJ98020_2" localSheetId="1">#REF!</definedName>
    <definedName name="GKJ98020_2">#REF!</definedName>
    <definedName name="GKJ98021_00" localSheetId="0">#REF!</definedName>
    <definedName name="GKJ98021_00" localSheetId="1">#REF!</definedName>
    <definedName name="GKJ98021_00">#REF!</definedName>
    <definedName name="GKJ98090_0" localSheetId="0">#REF!</definedName>
    <definedName name="GKJ98090_0" localSheetId="1">#REF!</definedName>
    <definedName name="GKJ98090_0">#REF!</definedName>
    <definedName name="GKJ98090_1" localSheetId="0">#REF!</definedName>
    <definedName name="GKJ98090_1" localSheetId="1">#REF!</definedName>
    <definedName name="GKJ98090_1">#REF!</definedName>
    <definedName name="GKJ98090_2" localSheetId="0">#REF!</definedName>
    <definedName name="GKJ98090_2" localSheetId="1">#REF!</definedName>
    <definedName name="GKJ98090_2">#REF!</definedName>
    <definedName name="GKJ98090_3" localSheetId="0">#REF!</definedName>
    <definedName name="GKJ98090_3" localSheetId="1">#REF!</definedName>
    <definedName name="GKJ98090_3">#REF!</definedName>
    <definedName name="GKJ98090_99" localSheetId="0">#REF!</definedName>
    <definedName name="GKJ98090_99" localSheetId="1">#REF!</definedName>
    <definedName name="GKJ98090_99">#REF!</definedName>
    <definedName name="Print" localSheetId="0">#REF!</definedName>
    <definedName name="Print" localSheetId="1">#REF!</definedName>
    <definedName name="Print">#REF!</definedName>
    <definedName name="_xlnm.Print_Area" localSheetId="0">'５－１'!$A$1:$H$55</definedName>
    <definedName name="_xlnm.Print_Area" localSheetId="1">記載例!$A$1:$H$55</definedName>
    <definedName name="_xlnm.Print_Area">#REF!</definedName>
    <definedName name="PRINT_AREA_MI" localSheetId="0">#REF!</definedName>
    <definedName name="PRINT_AREA_MI" localSheetId="1">#REF!</definedName>
    <definedName name="PRINT_AREA_MI">#REF!</definedName>
    <definedName name="Print_Area2" localSheetId="0">#REF!</definedName>
    <definedName name="Print_Area2" localSheetId="1">#REF!</definedName>
    <definedName name="Print_Area2">#REF!</definedName>
    <definedName name="_xlnm.Print_Titles" localSheetId="0">'５－１'!$23:$25</definedName>
    <definedName name="_xlnm.Print_Titles" localSheetId="1">記載例!$23:$25</definedName>
    <definedName name="sa" localSheetId="1">'[3]D2-02サンプル　画面定義書(データ項目定義書)'!#REF!</definedName>
    <definedName name="sa">'[3]D2-02サンプル　画面定義書(データ項目定義書)'!#REF!</definedName>
    <definedName name="saa" localSheetId="1">#REF!</definedName>
    <definedName name="saa">#REF!</definedName>
    <definedName name="StartCell" localSheetId="0">'[3]D2-02サンプル　画面定義書(データ項目定義書)'!#REF!</definedName>
    <definedName name="StartCell" localSheetId="1">'[3]D2-02サンプル　画面定義書(データ項目定義書)'!#REF!</definedName>
    <definedName name="StartCell">'[3]D2-02サンプル　画面定義書(データ項目定義書)'!#REF!</definedName>
    <definedName name="あ" localSheetId="0">#REF!</definedName>
    <definedName name="あ" localSheetId="1">#REF!</definedName>
    <definedName name="あ">#REF!</definedName>
    <definedName name="い" localSheetId="0">#REF!</definedName>
    <definedName name="い" localSheetId="1">#REF!</definedName>
    <definedName name="い">#REF!</definedName>
    <definedName name="う" localSheetId="0">#REF!</definedName>
    <definedName name="う" localSheetId="1">#REF!</definedName>
    <definedName name="う">#REF!</definedName>
    <definedName name="え" localSheetId="0">#REF!</definedName>
    <definedName name="え" localSheetId="1">#REF!</definedName>
    <definedName name="え">#REF!</definedName>
    <definedName name="お" localSheetId="0">#REF!</definedName>
    <definedName name="お" localSheetId="1">#REF!</definedName>
    <definedName name="お">#REF!</definedName>
    <definedName name="か" localSheetId="0">#REF!</definedName>
    <definedName name="か" localSheetId="1">#REF!</definedName>
    <definedName name="か">#REF!</definedName>
    <definedName name="き" localSheetId="0">#REF!</definedName>
    <definedName name="き" localSheetId="1">#REF!</definedName>
    <definedName name="き">#REF!</definedName>
    <definedName name="く" localSheetId="0">#REF!</definedName>
    <definedName name="く" localSheetId="1">#REF!</definedName>
    <definedName name="く">#REF!</definedName>
    <definedName name="け" localSheetId="0">#REF!</definedName>
    <definedName name="け" localSheetId="1">#REF!</definedName>
    <definedName name="け">#REF!</definedName>
    <definedName name="仮" localSheetId="0">#REF!</definedName>
    <definedName name="仮" localSheetId="1">#REF!</definedName>
    <definedName name="仮">#REF!</definedName>
    <definedName name="関連表" localSheetId="0" hidden="1">#REF!</definedName>
    <definedName name="関連表" localSheetId="1" hidden="1">#REF!</definedName>
    <definedName name="関連表" hidden="1">#REF!</definedName>
    <definedName name="合計工数" localSheetId="0">#REF!</definedName>
    <definedName name="合計工数" localSheetId="1">#REF!</definedName>
    <definedName name="合計工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13" l="1"/>
  <c r="K46" i="13"/>
  <c r="J46" i="13"/>
  <c r="L45" i="13"/>
  <c r="K45" i="13"/>
  <c r="J45" i="13"/>
  <c r="L44" i="13"/>
  <c r="K44" i="13"/>
  <c r="J44" i="13"/>
  <c r="L43" i="13"/>
  <c r="K43" i="13"/>
  <c r="J43" i="13"/>
  <c r="L42" i="13"/>
  <c r="K42" i="13"/>
  <c r="J42" i="13"/>
  <c r="L41" i="13"/>
  <c r="K41" i="13"/>
  <c r="J41" i="13"/>
  <c r="L40" i="13"/>
  <c r="K40" i="13"/>
  <c r="J40" i="13"/>
  <c r="L39" i="13"/>
  <c r="K39" i="13"/>
  <c r="J39" i="13"/>
  <c r="L38" i="13"/>
  <c r="K38" i="13"/>
  <c r="J38" i="13"/>
  <c r="L37" i="13"/>
  <c r="K37" i="13"/>
  <c r="J37" i="13"/>
  <c r="L36" i="13"/>
  <c r="K36" i="13"/>
  <c r="J36" i="13"/>
  <c r="L35" i="13"/>
  <c r="K35" i="13"/>
  <c r="J35" i="13"/>
  <c r="L34" i="13"/>
  <c r="K34" i="13"/>
  <c r="J34" i="13"/>
  <c r="L33" i="13"/>
  <c r="K33" i="13"/>
  <c r="J33" i="13"/>
  <c r="L32" i="13"/>
  <c r="K32" i="13"/>
  <c r="J32" i="13"/>
  <c r="L31" i="13"/>
  <c r="K31" i="13"/>
  <c r="J31" i="13"/>
  <c r="L30" i="13"/>
  <c r="K30" i="13"/>
  <c r="J30" i="13"/>
  <c r="L29" i="13"/>
  <c r="K29" i="13"/>
  <c r="J29" i="13"/>
  <c r="L28" i="13"/>
  <c r="K28" i="13"/>
  <c r="J28" i="13"/>
  <c r="L27" i="13"/>
  <c r="K27" i="13"/>
  <c r="J27" i="13"/>
  <c r="L26" i="13"/>
  <c r="K26" i="13"/>
  <c r="J26" i="13"/>
  <c r="J26" i="17"/>
  <c r="G47" i="17"/>
  <c r="F47" i="17"/>
  <c r="E47" i="17"/>
  <c r="D47" i="17"/>
  <c r="L46" i="17"/>
  <c r="K46" i="17"/>
  <c r="J46" i="17"/>
  <c r="L45" i="17"/>
  <c r="K45" i="17"/>
  <c r="J45" i="17"/>
  <c r="L44" i="17"/>
  <c r="K44" i="17"/>
  <c r="J44" i="17"/>
  <c r="L43" i="17"/>
  <c r="K43" i="17"/>
  <c r="J43" i="17"/>
  <c r="L42" i="17"/>
  <c r="K42" i="17"/>
  <c r="J42" i="17"/>
  <c r="L41" i="17"/>
  <c r="K41" i="17"/>
  <c r="J41" i="17"/>
  <c r="L40" i="17"/>
  <c r="K40" i="17"/>
  <c r="J40" i="17"/>
  <c r="L39" i="17"/>
  <c r="K39" i="17"/>
  <c r="J39" i="17"/>
  <c r="L38" i="17"/>
  <c r="K38" i="17"/>
  <c r="J38" i="17"/>
  <c r="L37" i="17"/>
  <c r="K37" i="17"/>
  <c r="J37" i="17"/>
  <c r="L36" i="17"/>
  <c r="K36" i="17"/>
  <c r="J36" i="17"/>
  <c r="L35" i="17"/>
  <c r="K35" i="17"/>
  <c r="J35" i="17"/>
  <c r="L34" i="17"/>
  <c r="K34" i="17"/>
  <c r="J34" i="17"/>
  <c r="L33" i="17"/>
  <c r="K33" i="17"/>
  <c r="J33" i="17"/>
  <c r="L32" i="17"/>
  <c r="K32" i="17"/>
  <c r="J32" i="17"/>
  <c r="L31" i="17"/>
  <c r="K31" i="17"/>
  <c r="J31" i="17"/>
  <c r="L30" i="17"/>
  <c r="K30" i="17"/>
  <c r="J30" i="17"/>
  <c r="L29" i="17"/>
  <c r="K29" i="17"/>
  <c r="J29" i="17"/>
  <c r="L28" i="17"/>
  <c r="K28" i="17"/>
  <c r="J28" i="17"/>
  <c r="L27" i="17"/>
  <c r="K27" i="17"/>
  <c r="J27" i="17"/>
  <c r="L26" i="17"/>
  <c r="K26" i="17"/>
</calcChain>
</file>

<file path=xl/sharedStrings.xml><?xml version="1.0" encoding="utf-8"?>
<sst xmlns="http://schemas.openxmlformats.org/spreadsheetml/2006/main" count="104" uniqueCount="42">
  <si>
    <t>別紙参考様式第５－１号</t>
    <rPh sb="0" eb="2">
      <t>ベッシ</t>
    </rPh>
    <rPh sb="2" eb="4">
      <t>サンコウ</t>
    </rPh>
    <rPh sb="4" eb="6">
      <t>ヨウシキ</t>
    </rPh>
    <rPh sb="6" eb="7">
      <t>ダイ</t>
    </rPh>
    <rPh sb="10" eb="11">
      <t>ゴウ</t>
    </rPh>
    <phoneticPr fontId="7"/>
  </si>
  <si>
    <t>収入減少影響緩和交付金における米穀の数量証明書</t>
    <rPh sb="0" eb="2">
      <t>シュウニュウ</t>
    </rPh>
    <rPh sb="2" eb="4">
      <t>ゲンショウ</t>
    </rPh>
    <rPh sb="4" eb="6">
      <t>エイキョウ</t>
    </rPh>
    <rPh sb="6" eb="8">
      <t>カンワ</t>
    </rPh>
    <rPh sb="8" eb="11">
      <t>コウフキン</t>
    </rPh>
    <rPh sb="15" eb="17">
      <t>ベイコク</t>
    </rPh>
    <rPh sb="18" eb="20">
      <t>スウリョウ</t>
    </rPh>
    <rPh sb="20" eb="23">
      <t>ショウメイショ</t>
    </rPh>
    <phoneticPr fontId="7"/>
  </si>
  <si>
    <t>ＪＡ・集荷業者名</t>
    <rPh sb="3" eb="5">
      <t>シュウカ</t>
    </rPh>
    <rPh sb="5" eb="7">
      <t>ギョウシャ</t>
    </rPh>
    <rPh sb="7" eb="8">
      <t>メイ</t>
    </rPh>
    <phoneticPr fontId="7"/>
  </si>
  <si>
    <t>所 　  在   　地</t>
    <rPh sb="0" eb="1">
      <t>トコロ</t>
    </rPh>
    <rPh sb="5" eb="6">
      <t>ザイ</t>
    </rPh>
    <rPh sb="10" eb="11">
      <t>チ</t>
    </rPh>
    <phoneticPr fontId="7"/>
  </si>
  <si>
    <t>代 表 者 氏 名</t>
    <rPh sb="0" eb="1">
      <t>ダイ</t>
    </rPh>
    <rPh sb="2" eb="3">
      <t>オモテ</t>
    </rPh>
    <rPh sb="4" eb="5">
      <t>シャ</t>
    </rPh>
    <rPh sb="6" eb="7">
      <t>シ</t>
    </rPh>
    <rPh sb="8" eb="9">
      <t>メイ</t>
    </rPh>
    <phoneticPr fontId="7"/>
  </si>
  <si>
    <t>　</t>
    <phoneticPr fontId="7"/>
  </si>
  <si>
    <t>　　また、更新後の出荷・販売契約数量の記載があるものについては、積立申出時（６月末時点）の契約数量</t>
    <rPh sb="5" eb="7">
      <t>コウシン</t>
    </rPh>
    <rPh sb="7" eb="8">
      <t>ゴ</t>
    </rPh>
    <rPh sb="9" eb="11">
      <t>シュッカ</t>
    </rPh>
    <rPh sb="12" eb="14">
      <t>ハンバイ</t>
    </rPh>
    <rPh sb="14" eb="16">
      <t>ケイヤク</t>
    </rPh>
    <rPh sb="16" eb="18">
      <t>スウリョウ</t>
    </rPh>
    <rPh sb="19" eb="21">
      <t>キサイ</t>
    </rPh>
    <rPh sb="32" eb="34">
      <t>ツミタテ</t>
    </rPh>
    <rPh sb="34" eb="36">
      <t>モウシデ</t>
    </rPh>
    <rPh sb="36" eb="37">
      <t>ジ</t>
    </rPh>
    <rPh sb="39" eb="41">
      <t>ガツマツ</t>
    </rPh>
    <rPh sb="41" eb="43">
      <t>ジテン</t>
    </rPh>
    <rPh sb="45" eb="47">
      <t>ケイヤク</t>
    </rPh>
    <rPh sb="47" eb="49">
      <t>スウリョウ</t>
    </rPh>
    <phoneticPr fontId="7"/>
  </si>
  <si>
    <t>を超えた分についても積立申出時の契約と同一の条件で集荷したことを証明します。</t>
    <rPh sb="25" eb="27">
      <t>シュウカ</t>
    </rPh>
    <phoneticPr fontId="7"/>
  </si>
  <si>
    <t>（　　　枚中　　　枚）</t>
    <rPh sb="4" eb="5">
      <t>マイ</t>
    </rPh>
    <rPh sb="5" eb="6">
      <t>チュウ</t>
    </rPh>
    <rPh sb="9" eb="10">
      <t>マイ</t>
    </rPh>
    <phoneticPr fontId="7"/>
  </si>
  <si>
    <t>記</t>
    <rPh sb="0" eb="1">
      <t>キ</t>
    </rPh>
    <phoneticPr fontId="7"/>
  </si>
  <si>
    <t>（単位：kg）</t>
    <rPh sb="1" eb="3">
      <t>タンイ</t>
    </rPh>
    <phoneticPr fontId="7"/>
  </si>
  <si>
    <t>対策加入者名</t>
    <rPh sb="0" eb="2">
      <t>タイサク</t>
    </rPh>
    <rPh sb="2" eb="4">
      <t>カニュウ</t>
    </rPh>
    <rPh sb="4" eb="5">
      <t>シャ</t>
    </rPh>
    <rPh sb="5" eb="6">
      <t>メイ</t>
    </rPh>
    <phoneticPr fontId="7"/>
  </si>
  <si>
    <r>
      <t xml:space="preserve">出荷・販売
契約数量
</t>
    </r>
    <r>
      <rPr>
        <sz val="9"/>
        <rFont val="ＭＳ Ｐゴシック"/>
        <family val="3"/>
        <charset val="128"/>
      </rPr>
      <t>（積立申出時（６月末時点）の契約数量）</t>
    </r>
    <rPh sb="0" eb="2">
      <t>シュッカ</t>
    </rPh>
    <rPh sb="3" eb="5">
      <t>ハンバイ</t>
    </rPh>
    <rPh sb="6" eb="8">
      <t>ケイヤク</t>
    </rPh>
    <rPh sb="8" eb="10">
      <t>スウリョウ</t>
    </rPh>
    <rPh sb="12" eb="13">
      <t>ツ</t>
    </rPh>
    <rPh sb="13" eb="14">
      <t>タ</t>
    </rPh>
    <rPh sb="14" eb="16">
      <t>モウシデ</t>
    </rPh>
    <rPh sb="16" eb="17">
      <t>ジ</t>
    </rPh>
    <rPh sb="19" eb="20">
      <t>ガツ</t>
    </rPh>
    <rPh sb="20" eb="21">
      <t>マツ</t>
    </rPh>
    <rPh sb="21" eb="23">
      <t>ジテン</t>
    </rPh>
    <rPh sb="25" eb="27">
      <t>ケイヤク</t>
    </rPh>
    <rPh sb="27" eb="29">
      <t>スウリョウ</t>
    </rPh>
    <phoneticPr fontId="7"/>
  </si>
  <si>
    <r>
      <t xml:space="preserve">更新後の
出荷・販売
契約数量
</t>
    </r>
    <r>
      <rPr>
        <sz val="9"/>
        <rFont val="ＭＳ Ｐゴシック"/>
        <family val="3"/>
        <charset val="128"/>
      </rPr>
      <t>（積立申出時（６月末時点）の契約数量から変更がある場合）</t>
    </r>
    <rPh sb="0" eb="3">
      <t>コウシンゴ</t>
    </rPh>
    <rPh sb="5" eb="7">
      <t>シュッカ</t>
    </rPh>
    <rPh sb="8" eb="10">
      <t>ハンバイ</t>
    </rPh>
    <rPh sb="11" eb="13">
      <t>ケイヤク</t>
    </rPh>
    <rPh sb="13" eb="15">
      <t>スウリョウ</t>
    </rPh>
    <rPh sb="17" eb="19">
      <t>ツミタテ</t>
    </rPh>
    <rPh sb="19" eb="21">
      <t>モウシデ</t>
    </rPh>
    <rPh sb="21" eb="22">
      <t>ジ</t>
    </rPh>
    <rPh sb="24" eb="25">
      <t>ガツ</t>
    </rPh>
    <rPh sb="25" eb="26">
      <t>マツ</t>
    </rPh>
    <rPh sb="26" eb="28">
      <t>ジテン</t>
    </rPh>
    <rPh sb="30" eb="32">
      <t>ケイヤク</t>
    </rPh>
    <rPh sb="32" eb="34">
      <t>スウリョウ</t>
    </rPh>
    <rPh sb="36" eb="38">
      <t>ヘンコウ</t>
    </rPh>
    <rPh sb="41" eb="43">
      <t>バアイ</t>
    </rPh>
    <phoneticPr fontId="7"/>
  </si>
  <si>
    <t>３月31日までの
主食用米
出荷・販売数量</t>
    <rPh sb="1" eb="2">
      <t>ガツ</t>
    </rPh>
    <rPh sb="4" eb="5">
      <t>ニチ</t>
    </rPh>
    <rPh sb="9" eb="12">
      <t>シュショクヨウ</t>
    </rPh>
    <rPh sb="12" eb="13">
      <t>マイ</t>
    </rPh>
    <rPh sb="14" eb="16">
      <t>シュッカ</t>
    </rPh>
    <rPh sb="17" eb="19">
      <t>ハンバイ</t>
    </rPh>
    <rPh sb="19" eb="21">
      <t>スウリョウ</t>
    </rPh>
    <phoneticPr fontId="7"/>
  </si>
  <si>
    <r>
      <t xml:space="preserve">生産実績数量
</t>
    </r>
    <r>
      <rPr>
        <sz val="9"/>
        <rFont val="ＭＳ Ｐゴシック"/>
        <family val="3"/>
        <charset val="128"/>
      </rPr>
      <t>（米穀品位等検査を
受検し、対象要件</t>
    </r>
    <r>
      <rPr>
        <vertAlign val="superscript"/>
        <sz val="9"/>
        <rFont val="ＭＳ Ｐゴシック"/>
        <family val="3"/>
        <charset val="128"/>
      </rPr>
      <t xml:space="preserve">※
</t>
    </r>
    <r>
      <rPr>
        <sz val="9"/>
        <rFont val="ＭＳ Ｐゴシック"/>
        <family val="3"/>
        <charset val="128"/>
      </rPr>
      <t>を満たした数量）</t>
    </r>
    <rPh sb="0" eb="2">
      <t>セイサン</t>
    </rPh>
    <rPh sb="2" eb="4">
      <t>ジッセキ</t>
    </rPh>
    <rPh sb="4" eb="6">
      <t>スウリョウ</t>
    </rPh>
    <rPh sb="17" eb="19">
      <t>ジュケン</t>
    </rPh>
    <rPh sb="21" eb="25">
      <t>タイショウヨウケン</t>
    </rPh>
    <rPh sb="28" eb="29">
      <t>ミ</t>
    </rPh>
    <phoneticPr fontId="7"/>
  </si>
  <si>
    <t/>
  </si>
  <si>
    <t>合　　　　　　　　計</t>
    <rPh sb="0" eb="1">
      <t>ゴウ</t>
    </rPh>
    <rPh sb="9" eb="10">
      <t>ケイ</t>
    </rPh>
    <phoneticPr fontId="7"/>
  </si>
  <si>
    <t>※　等級検査で３等以上の等級に格付けされたもの及び、水稲うるち玄米の機械鑑定（水稲うるち玄米 （二）の規格</t>
    <rPh sb="2" eb="4">
      <t>トウキュウ</t>
    </rPh>
    <rPh sb="4" eb="6">
      <t>ケンサ</t>
    </rPh>
    <rPh sb="23" eb="24">
      <t>オヨ</t>
    </rPh>
    <rPh sb="26" eb="28">
      <t>スイトウ</t>
    </rPh>
    <rPh sb="31" eb="33">
      <t>ゲンマイ</t>
    </rPh>
    <rPh sb="34" eb="38">
      <t>キカイカンテイ</t>
    </rPh>
    <rPh sb="51" eb="53">
      <t>キカク</t>
    </rPh>
    <phoneticPr fontId="7"/>
  </si>
  <si>
    <t>　　 項目の検査）において、死米の測定値20%以下、死米と砕粒の測定値の合計が30%以下、水分含有率 16.0%以下</t>
    <rPh sb="3" eb="5">
      <t>コウモク</t>
    </rPh>
    <rPh sb="6" eb="8">
      <t>ケンサ</t>
    </rPh>
    <rPh sb="56" eb="58">
      <t>イカ</t>
    </rPh>
    <phoneticPr fontId="7"/>
  </si>
  <si>
    <t>　　 の全ての規格を満たすもの。</t>
    <rPh sb="4" eb="5">
      <t>スベ</t>
    </rPh>
    <rPh sb="7" eb="9">
      <t>キカク</t>
    </rPh>
    <rPh sb="10" eb="11">
      <t>ミ</t>
    </rPh>
    <phoneticPr fontId="7"/>
  </si>
  <si>
    <r>
      <t>注</t>
    </r>
    <r>
      <rPr>
        <sz val="11"/>
        <rFont val="ＭＳ Ｐゴシック"/>
        <family val="3"/>
        <charset val="128"/>
      </rPr>
      <t>１）　種子用米、用途限定米穀（加工用米及び新規需要米（飼料用米、米粉用米等））は収入減少影響緩和交付金</t>
    </r>
    <rPh sb="0" eb="1">
      <t>チュウ</t>
    </rPh>
    <rPh sb="4" eb="6">
      <t>シュシ</t>
    </rPh>
    <rPh sb="6" eb="8">
      <t>ヨウマイ</t>
    </rPh>
    <rPh sb="9" eb="11">
      <t>ヨウト</t>
    </rPh>
    <rPh sb="11" eb="13">
      <t>ゲンテイ</t>
    </rPh>
    <rPh sb="13" eb="15">
      <t>ベイコク</t>
    </rPh>
    <rPh sb="16" eb="19">
      <t>カコウヨウ</t>
    </rPh>
    <rPh sb="19" eb="20">
      <t>マイ</t>
    </rPh>
    <rPh sb="20" eb="21">
      <t>オヨ</t>
    </rPh>
    <rPh sb="22" eb="24">
      <t>シンキ</t>
    </rPh>
    <rPh sb="24" eb="26">
      <t>ジュヨウ</t>
    </rPh>
    <rPh sb="26" eb="27">
      <t>マイ</t>
    </rPh>
    <rPh sb="28" eb="31">
      <t>シリョウヨウ</t>
    </rPh>
    <rPh sb="31" eb="32">
      <t>マイ</t>
    </rPh>
    <rPh sb="33" eb="35">
      <t>コメコ</t>
    </rPh>
    <rPh sb="35" eb="37">
      <t>ヨウマイ</t>
    </rPh>
    <rPh sb="37" eb="38">
      <t>ナド</t>
    </rPh>
    <rPh sb="41" eb="43">
      <t>シュウニュウ</t>
    </rPh>
    <rPh sb="43" eb="45">
      <t>ゲンショウ</t>
    </rPh>
    <rPh sb="45" eb="47">
      <t>エイキョウ</t>
    </rPh>
    <rPh sb="47" eb="49">
      <t>カンワ</t>
    </rPh>
    <rPh sb="49" eb="52">
      <t>コウフキン</t>
    </rPh>
    <phoneticPr fontId="7"/>
  </si>
  <si>
    <t>　　　の対象となりませんので、記入しないでください。</t>
    <phoneticPr fontId="7"/>
  </si>
  <si>
    <t>注２）　機械鑑定の検査規格は、現状では水稲うるち玄米のみです。</t>
    <rPh sb="0" eb="1">
      <t>チュウ</t>
    </rPh>
    <rPh sb="4" eb="8">
      <t>キカイカンテイ</t>
    </rPh>
    <rPh sb="9" eb="11">
      <t>ケンサ</t>
    </rPh>
    <rPh sb="11" eb="13">
      <t>キカク</t>
    </rPh>
    <rPh sb="15" eb="17">
      <t>ゲンジョウ</t>
    </rPh>
    <rPh sb="19" eb="21">
      <t>スイトウ</t>
    </rPh>
    <rPh sb="24" eb="26">
      <t>ゲンマイ</t>
    </rPh>
    <phoneticPr fontId="7"/>
  </si>
  <si>
    <t>交付申請者
管理コード</t>
    <rPh sb="0" eb="4">
      <t>コウフシンセイ</t>
    </rPh>
    <rPh sb="4" eb="5">
      <t>シャ</t>
    </rPh>
    <rPh sb="6" eb="8">
      <t>カンリ</t>
    </rPh>
    <phoneticPr fontId="7"/>
  </si>
  <si>
    <t>　　株式会社○○○○</t>
    <rPh sb="2" eb="6">
      <t>カブシキガイシャ</t>
    </rPh>
    <phoneticPr fontId="7"/>
  </si>
  <si>
    <t>　　郡山市朝日一丁目２３－７</t>
    <rPh sb="2" eb="5">
      <t>コオリヤマシ</t>
    </rPh>
    <rPh sb="5" eb="10">
      <t>アサヒイッチョウメ</t>
    </rPh>
    <phoneticPr fontId="7"/>
  </si>
  <si>
    <t>　　代表取締役　郡山　太郎</t>
    <rPh sb="2" eb="4">
      <t>ダイヒョウ</t>
    </rPh>
    <rPh sb="4" eb="7">
      <t>トリシマリヤク</t>
    </rPh>
    <rPh sb="8" eb="10">
      <t>コオリヤマ</t>
    </rPh>
    <rPh sb="11" eb="13">
      <t>タロウ</t>
    </rPh>
    <phoneticPr fontId="7"/>
  </si>
  <si>
    <t>計上チェック</t>
  </si>
  <si>
    <t>①変更契約-当初契約≧０</t>
    <rPh sb="1" eb="3">
      <t>ヘンコウ</t>
    </rPh>
    <rPh sb="3" eb="5">
      <t>ケイヤク</t>
    </rPh>
    <rPh sb="6" eb="8">
      <t>トウショ</t>
    </rPh>
    <rPh sb="8" eb="10">
      <t>ケイヤク</t>
    </rPh>
    <phoneticPr fontId="7"/>
  </si>
  <si>
    <t>②契約数量-出荷量≧０</t>
    <rPh sb="1" eb="5">
      <t>ケイヤクスウリョウ</t>
    </rPh>
    <rPh sb="6" eb="9">
      <t>シュッカリョウ</t>
    </rPh>
    <phoneticPr fontId="7"/>
  </si>
  <si>
    <t>③出荷販売数量-生産実績数量≧０</t>
    <rPh sb="1" eb="3">
      <t>シュッカ</t>
    </rPh>
    <rPh sb="3" eb="5">
      <t>ハンバイ</t>
    </rPh>
    <rPh sb="5" eb="7">
      <t>スウリョウ</t>
    </rPh>
    <rPh sb="8" eb="14">
      <t>セイサンジッセキスウリョウ</t>
    </rPh>
    <phoneticPr fontId="7"/>
  </si>
  <si>
    <t>福島　次郎</t>
    <rPh sb="0" eb="2">
      <t>フクシマ</t>
    </rPh>
    <rPh sb="3" eb="5">
      <t>ジロウ</t>
    </rPh>
    <phoneticPr fontId="7"/>
  </si>
  <si>
    <t>農政　太郎</t>
    <rPh sb="0" eb="2">
      <t>ノウセイ</t>
    </rPh>
    <rPh sb="3" eb="5">
      <t>タロウ</t>
    </rPh>
    <phoneticPr fontId="7"/>
  </si>
  <si>
    <r>
      <t>　　</t>
    </r>
    <r>
      <rPr>
        <b/>
        <sz val="11"/>
        <color rgb="FFFF0000"/>
        <rFont val="ＭＳ Ｐゴシック"/>
        <family val="3"/>
        <charset val="128"/>
      </rPr>
      <t>令和６</t>
    </r>
    <r>
      <rPr>
        <sz val="11"/>
        <rFont val="ＭＳ Ｐゴシック"/>
        <family val="3"/>
        <charset val="128"/>
      </rPr>
      <t>年産米穀に係る生産実績数量等については、以下のとおりであることを証明します。</t>
    </r>
    <rPh sb="2" eb="4">
      <t>レイワ</t>
    </rPh>
    <rPh sb="5" eb="7">
      <t>ネンサン</t>
    </rPh>
    <rPh sb="7" eb="9">
      <t>ベイコク</t>
    </rPh>
    <rPh sb="10" eb="11">
      <t>カカ</t>
    </rPh>
    <rPh sb="12" eb="14">
      <t>セイサン</t>
    </rPh>
    <rPh sb="14" eb="16">
      <t>ジッセキ</t>
    </rPh>
    <rPh sb="16" eb="18">
      <t>スウリョウ</t>
    </rPh>
    <rPh sb="18" eb="19">
      <t>トウ</t>
    </rPh>
    <rPh sb="25" eb="27">
      <t>イカ</t>
    </rPh>
    <rPh sb="37" eb="39">
      <t>ショウメイ</t>
    </rPh>
    <phoneticPr fontId="7"/>
  </si>
  <si>
    <t xml:space="preserve">  東北農政局長　　殿</t>
    <rPh sb="2" eb="4">
      <t>トウホク</t>
    </rPh>
    <rPh sb="4" eb="7">
      <t>ノウセイキョク</t>
    </rPh>
    <rPh sb="7" eb="8">
      <t>チョウ</t>
    </rPh>
    <rPh sb="10" eb="11">
      <t>ドノ</t>
    </rPh>
    <phoneticPr fontId="7"/>
  </si>
  <si>
    <t xml:space="preserve">  東北農政局長　　殿</t>
    <rPh sb="2" eb="4">
      <t>トウホク</t>
    </rPh>
    <rPh sb="4" eb="6">
      <t>ノウセイ</t>
    </rPh>
    <rPh sb="7" eb="8">
      <t>チョウ</t>
    </rPh>
    <rPh sb="10" eb="11">
      <t>ドノ</t>
    </rPh>
    <phoneticPr fontId="7"/>
  </si>
  <si>
    <t>　　令和６年産米穀に係る生産実績数量等については、以下のとおりであることを証明します。</t>
    <rPh sb="2" eb="4">
      <t>レイワ</t>
    </rPh>
    <rPh sb="5" eb="7">
      <t>ネンサン</t>
    </rPh>
    <rPh sb="7" eb="9">
      <t>ベイコク</t>
    </rPh>
    <rPh sb="10" eb="11">
      <t>カカ</t>
    </rPh>
    <rPh sb="12" eb="14">
      <t>セイサン</t>
    </rPh>
    <rPh sb="14" eb="16">
      <t>ジッセキ</t>
    </rPh>
    <rPh sb="16" eb="18">
      <t>スウリョウ</t>
    </rPh>
    <rPh sb="18" eb="19">
      <t>トウ</t>
    </rPh>
    <rPh sb="25" eb="27">
      <t>イカ</t>
    </rPh>
    <rPh sb="37" eb="39">
      <t>ショウメイ</t>
    </rPh>
    <phoneticPr fontId="7"/>
  </si>
  <si>
    <t>令和 ７ 年　　月　　日</t>
    <rPh sb="0" eb="2">
      <t>レイワ</t>
    </rPh>
    <rPh sb="5" eb="6">
      <t>ネン</t>
    </rPh>
    <rPh sb="8" eb="9">
      <t>ガツ</t>
    </rPh>
    <rPh sb="11" eb="12">
      <t>ヒ</t>
    </rPh>
    <phoneticPr fontId="7"/>
  </si>
  <si>
    <r>
      <t>令和　</t>
    </r>
    <r>
      <rPr>
        <b/>
        <sz val="12"/>
        <color rgb="FFFF0000"/>
        <rFont val="ＭＳ Ｐゴシック"/>
        <family val="3"/>
        <charset val="128"/>
      </rPr>
      <t>７</t>
    </r>
    <r>
      <rPr>
        <sz val="12"/>
        <rFont val="ＭＳ Ｐゴシック"/>
        <family val="3"/>
        <charset val="128"/>
      </rPr>
      <t>年　</t>
    </r>
    <r>
      <rPr>
        <b/>
        <sz val="12"/>
        <rFont val="ＭＳ Ｐゴシック"/>
        <family val="3"/>
        <charset val="128"/>
      </rPr>
      <t>　</t>
    </r>
    <r>
      <rPr>
        <b/>
        <sz val="12"/>
        <color rgb="FFFF0000"/>
        <rFont val="ＭＳ Ｐゴシック"/>
        <family val="3"/>
        <charset val="128"/>
      </rPr>
      <t>○</t>
    </r>
    <r>
      <rPr>
        <sz val="12"/>
        <rFont val="ＭＳ Ｐゴシック"/>
        <family val="3"/>
        <charset val="128"/>
      </rPr>
      <t>月　　</t>
    </r>
    <r>
      <rPr>
        <b/>
        <sz val="12"/>
        <color rgb="FFFF0000"/>
        <rFont val="ＭＳ Ｐゴシック"/>
        <family val="3"/>
        <charset val="128"/>
      </rPr>
      <t>○</t>
    </r>
    <r>
      <rPr>
        <sz val="12"/>
        <rFont val="ＭＳ Ｐゴシック"/>
        <family val="3"/>
        <charset val="128"/>
      </rPr>
      <t>日</t>
    </r>
    <rPh sb="0" eb="2">
      <t>レイワ</t>
    </rPh>
    <rPh sb="4" eb="5">
      <t>ネン</t>
    </rPh>
    <rPh sb="8" eb="9">
      <t>ガツ</t>
    </rPh>
    <rPh sb="12" eb="13">
      <t>ヒ</t>
    </rPh>
    <phoneticPr fontId="7"/>
  </si>
  <si>
    <t>072010005123456789</t>
    <phoneticPr fontId="7"/>
  </si>
  <si>
    <t>072010005987654321</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</si>
</sst>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quot;¥&quot;\-#,##0.\-"/>
    <numFmt numFmtId="177" formatCode="#,##0;\-#,##0;&quot;-&quot;"/>
    <numFmt numFmtId="178" formatCode="\A\4\30\40000#"/>
    <numFmt numFmtId="179" formatCode="#,##0_);[Red]\(#,##0\)"/>
  </numFmts>
  <fonts count="20" x14ac:knownFonts="1">
    <font>
      <sz val="11"/>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sz val="11"/>
      <name val="ＭＳ Ｐゴシック"/>
      <family val="3"/>
      <charset val="128"/>
    </font>
    <font>
      <sz val="8"/>
      <name val="ＭＳ 明朝"/>
      <family val="1"/>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0"/>
      <name val="ＭＳ 明朝"/>
      <family val="1"/>
      <charset val="128"/>
    </font>
    <font>
      <strike/>
      <sz val="11"/>
      <name val="ＭＳ Ｐゴシック"/>
      <family val="3"/>
      <charset val="128"/>
    </font>
    <font>
      <sz val="9"/>
      <name val="ＭＳ Ｐゴシック"/>
      <family val="3"/>
      <charset val="128"/>
    </font>
    <font>
      <vertAlign val="superscript"/>
      <sz val="9"/>
      <name val="ＭＳ Ｐゴシック"/>
      <family val="3"/>
      <charset val="128"/>
    </font>
    <font>
      <b/>
      <sz val="12"/>
      <color rgb="FFFF0000"/>
      <name val="ＭＳ Ｐゴシック"/>
      <family val="3"/>
      <charset val="128"/>
    </font>
    <font>
      <b/>
      <sz val="12"/>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medium">
        <color indexed="64"/>
      </bottom>
      <diagonal/>
    </border>
    <border>
      <left style="medium">
        <color indexed="64"/>
      </left>
      <right style="thin">
        <color indexed="64"/>
      </right>
      <top style="medium">
        <color indexed="64"/>
      </top>
      <bottom/>
      <diagonal/>
    </border>
  </borders>
  <cellStyleXfs count="10">
    <xf numFmtId="0" fontId="0" fillId="0" borderId="0">
      <alignment vertical="center"/>
    </xf>
    <xf numFmtId="177"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applyBorder="0"/>
    <xf numFmtId="0" fontId="3" fillId="0" borderId="0"/>
    <xf numFmtId="0" fontId="4" fillId="0" borderId="0"/>
    <xf numFmtId="176" fontId="6" fillId="0" borderId="3" applyNumberFormat="0" applyFont="0" applyFill="0" applyAlignment="0" applyProtection="0">
      <alignment horizontal="left"/>
    </xf>
    <xf numFmtId="38" fontId="5" fillId="0" borderId="0" applyFont="0" applyFill="0" applyBorder="0" applyAlignment="0" applyProtection="0">
      <alignment vertical="center"/>
    </xf>
    <xf numFmtId="0" fontId="5" fillId="0" borderId="0">
      <alignment vertical="center"/>
    </xf>
  </cellStyleXfs>
  <cellXfs count="115">
    <xf numFmtId="0" fontId="0" fillId="0" borderId="0" xfId="0">
      <alignment vertical="center"/>
    </xf>
    <xf numFmtId="0" fontId="8" fillId="0" borderId="0" xfId="0" applyFont="1" applyProtection="1">
      <alignment vertical="center"/>
      <protection locked="0"/>
    </xf>
    <xf numFmtId="0" fontId="8" fillId="0" borderId="0" xfId="0" applyFont="1" applyAlignment="1">
      <alignment horizontal="center" vertical="center"/>
    </xf>
    <xf numFmtId="0" fontId="12" fillId="3" borderId="0" xfId="0" applyFont="1" applyFill="1" applyAlignment="1">
      <alignment horizontal="right" vertical="center"/>
    </xf>
    <xf numFmtId="0" fontId="8" fillId="3" borderId="0" xfId="0" applyFont="1" applyFill="1">
      <alignment vertical="center"/>
    </xf>
    <xf numFmtId="0" fontId="8" fillId="3" borderId="0" xfId="0" applyFont="1" applyFill="1" applyProtection="1">
      <alignment vertical="center"/>
      <protection locked="0"/>
    </xf>
    <xf numFmtId="0" fontId="9" fillId="3" borderId="0" xfId="0" applyFont="1" applyFill="1" applyAlignment="1">
      <alignment vertical="top"/>
    </xf>
    <xf numFmtId="0" fontId="11" fillId="3" borderId="0" xfId="0" applyFont="1" applyFill="1" applyAlignment="1">
      <alignment horizontal="left" vertical="center"/>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38" fontId="10" fillId="3" borderId="0" xfId="8" applyFont="1" applyFill="1" applyBorder="1" applyProtection="1">
      <alignment vertical="center"/>
      <protection locked="0"/>
    </xf>
    <xf numFmtId="0" fontId="10" fillId="3" borderId="12" xfId="0" applyFont="1" applyFill="1" applyBorder="1" applyProtection="1">
      <alignment vertical="center"/>
      <protection locked="0"/>
    </xf>
    <xf numFmtId="0" fontId="10" fillId="3" borderId="11" xfId="0" applyFont="1" applyFill="1" applyBorder="1" applyProtection="1">
      <alignment vertical="center"/>
      <protection locked="0"/>
    </xf>
    <xf numFmtId="0" fontId="10" fillId="3" borderId="0" xfId="0" applyFont="1" applyFill="1" applyProtection="1">
      <alignment vertical="center"/>
      <protection locked="0"/>
    </xf>
    <xf numFmtId="0" fontId="10" fillId="3" borderId="15" xfId="0" applyFont="1" applyFill="1" applyBorder="1" applyProtection="1">
      <alignment vertical="center"/>
      <protection locked="0"/>
    </xf>
    <xf numFmtId="0" fontId="10" fillId="3" borderId="14" xfId="0" applyFont="1" applyFill="1" applyBorder="1" applyProtection="1">
      <alignment vertical="center"/>
      <protection locked="0"/>
    </xf>
    <xf numFmtId="0" fontId="0" fillId="3" borderId="0" xfId="0" applyFill="1" applyAlignment="1">
      <alignment vertical="top"/>
    </xf>
    <xf numFmtId="0" fontId="13" fillId="3" borderId="0" xfId="0" applyFont="1" applyFill="1" applyAlignment="1">
      <alignment horizontal="left" vertical="center"/>
    </xf>
    <xf numFmtId="0" fontId="0" fillId="3" borderId="0" xfId="0" applyFill="1" applyAlignment="1">
      <alignment horizontal="left" vertical="center"/>
    </xf>
    <xf numFmtId="0" fontId="0" fillId="3" borderId="0" xfId="0" applyFill="1">
      <alignment vertical="center"/>
    </xf>
    <xf numFmtId="178" fontId="10" fillId="3" borderId="31" xfId="9" applyNumberFormat="1" applyFont="1" applyFill="1" applyBorder="1" applyAlignment="1">
      <alignment horizontal="left" vertical="center"/>
    </xf>
    <xf numFmtId="178" fontId="10" fillId="3" borderId="32" xfId="9" applyNumberFormat="1" applyFont="1" applyFill="1" applyBorder="1" applyAlignment="1">
      <alignment horizontal="left" vertical="center"/>
    </xf>
    <xf numFmtId="0" fontId="0" fillId="3" borderId="0" xfId="0" applyFill="1" applyProtection="1">
      <alignment vertical="center"/>
      <protection locked="0"/>
    </xf>
    <xf numFmtId="0" fontId="11" fillId="3" borderId="0" xfId="0" applyFont="1" applyFill="1" applyAlignment="1">
      <alignment horizontal="center" vertical="center"/>
    </xf>
    <xf numFmtId="0" fontId="0" fillId="0" borderId="0" xfId="0" applyProtection="1">
      <alignment vertical="center"/>
      <protection locked="0"/>
    </xf>
    <xf numFmtId="0" fontId="8" fillId="3" borderId="33" xfId="0" applyFont="1" applyFill="1" applyBorder="1">
      <alignment vertical="center"/>
    </xf>
    <xf numFmtId="0" fontId="0" fillId="3" borderId="0" xfId="0" applyFill="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3" borderId="33" xfId="0" applyFill="1" applyBorder="1" applyAlignment="1" applyProtection="1">
      <alignment horizontal="distributed" vertical="center"/>
      <protection locked="0"/>
    </xf>
    <xf numFmtId="0" fontId="0" fillId="3" borderId="34" xfId="0" applyFill="1" applyBorder="1" applyAlignment="1" applyProtection="1">
      <alignment horizontal="distributed" vertical="center"/>
      <protection locked="0"/>
    </xf>
    <xf numFmtId="0" fontId="14" fillId="3" borderId="0" xfId="0" applyFont="1" applyFill="1" applyAlignment="1">
      <alignment horizontal="left" vertical="top"/>
    </xf>
    <xf numFmtId="0" fontId="11" fillId="3" borderId="0" xfId="0" applyFont="1" applyFill="1" applyAlignment="1">
      <alignment horizontal="right"/>
    </xf>
    <xf numFmtId="0" fontId="8" fillId="3" borderId="0" xfId="0" applyFont="1" applyFill="1" applyAlignment="1">
      <alignment horizontal="center" vertical="center"/>
    </xf>
    <xf numFmtId="0" fontId="0" fillId="3" borderId="0" xfId="0" applyFill="1" applyAlignment="1">
      <alignment horizontal="left"/>
    </xf>
    <xf numFmtId="0" fontId="0" fillId="3" borderId="0" xfId="0" applyFill="1" applyAlignment="1"/>
    <xf numFmtId="0" fontId="0" fillId="3" borderId="0" xfId="0" applyFill="1" applyAlignment="1">
      <alignment horizontal="center" vertical="center"/>
    </xf>
    <xf numFmtId="0" fontId="0" fillId="3" borderId="0" xfId="0" applyFill="1" applyAlignment="1">
      <alignment horizontal="left" vertical="top"/>
    </xf>
    <xf numFmtId="0" fontId="8" fillId="3" borderId="0" xfId="0" applyFont="1" applyFill="1" applyAlignment="1">
      <alignment horizontal="center" vertical="center"/>
    </xf>
    <xf numFmtId="0" fontId="0" fillId="3" borderId="0" xfId="0" applyFill="1" applyAlignment="1">
      <alignment horizontal="left"/>
    </xf>
    <xf numFmtId="0" fontId="0" fillId="3" borderId="0" xfId="0" applyFill="1" applyAlignment="1"/>
    <xf numFmtId="0" fontId="0" fillId="3" borderId="0" xfId="0" applyFill="1" applyAlignment="1">
      <alignment horizontal="center" vertical="center"/>
    </xf>
    <xf numFmtId="0" fontId="0" fillId="3" borderId="0" xfId="0" applyFill="1" applyAlignment="1">
      <alignment horizontal="left" vertical="top"/>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vertical="center" wrapText="1"/>
    </xf>
    <xf numFmtId="38" fontId="17" fillId="3" borderId="30" xfId="8" applyFont="1" applyFill="1" applyBorder="1" applyAlignment="1" applyProtection="1">
      <alignment horizontal="right" vertical="center"/>
    </xf>
    <xf numFmtId="38" fontId="17" fillId="3" borderId="9" xfId="8" applyFont="1" applyFill="1" applyBorder="1" applyAlignment="1" applyProtection="1">
      <alignment horizontal="right" vertical="center"/>
      <protection locked="0"/>
    </xf>
    <xf numFmtId="38" fontId="17" fillId="3" borderId="8" xfId="8" applyFont="1" applyFill="1" applyBorder="1" applyAlignment="1" applyProtection="1">
      <alignment horizontal="right" vertical="center"/>
      <protection locked="0"/>
    </xf>
    <xf numFmtId="0" fontId="0" fillId="0" borderId="12" xfId="0" applyBorder="1" applyAlignment="1">
      <alignment horizontal="center" vertical="center"/>
    </xf>
    <xf numFmtId="38" fontId="17" fillId="3" borderId="31" xfId="8" applyFont="1" applyFill="1" applyBorder="1" applyAlignment="1" applyProtection="1">
      <alignment horizontal="right" vertical="center"/>
    </xf>
    <xf numFmtId="38" fontId="17" fillId="3" borderId="12" xfId="8" applyFont="1" applyFill="1" applyBorder="1" applyAlignment="1" applyProtection="1">
      <alignment horizontal="right" vertical="center"/>
      <protection locked="0"/>
    </xf>
    <xf numFmtId="38" fontId="17" fillId="3" borderId="11" xfId="8" applyFont="1" applyFill="1" applyBorder="1" applyAlignment="1" applyProtection="1">
      <alignment horizontal="right" vertical="center"/>
      <protection locked="0"/>
    </xf>
    <xf numFmtId="38" fontId="17" fillId="3" borderId="36" xfId="0" applyNumberFormat="1" applyFont="1" applyFill="1" applyBorder="1" applyAlignment="1">
      <alignment horizontal="right" vertical="center"/>
    </xf>
    <xf numFmtId="0" fontId="17" fillId="3" borderId="5" xfId="0" applyFont="1" applyFill="1" applyBorder="1" applyAlignment="1" applyProtection="1">
      <alignment horizontal="right" vertical="center"/>
      <protection locked="0"/>
    </xf>
    <xf numFmtId="0" fontId="17" fillId="3" borderId="16" xfId="0" applyFont="1" applyFill="1" applyBorder="1" applyAlignment="1" applyProtection="1">
      <alignment horizontal="right" vertical="center"/>
      <protection locked="0"/>
    </xf>
    <xf numFmtId="178" fontId="11" fillId="3" borderId="8" xfId="9" applyNumberFormat="1" applyFont="1" applyFill="1" applyBorder="1" applyAlignment="1">
      <alignment horizontal="left" vertical="center" shrinkToFit="1"/>
    </xf>
    <xf numFmtId="179" fontId="11" fillId="3" borderId="30" xfId="9" applyNumberFormat="1" applyFont="1" applyFill="1" applyBorder="1" applyAlignment="1">
      <alignment horizontal="right" vertical="center" shrinkToFit="1"/>
    </xf>
    <xf numFmtId="179" fontId="11" fillId="3" borderId="9" xfId="8" applyNumberFormat="1" applyFont="1" applyFill="1" applyBorder="1" applyAlignment="1" applyProtection="1">
      <alignment horizontal="right" vertical="center" shrinkToFit="1"/>
      <protection locked="0"/>
    </xf>
    <xf numFmtId="179" fontId="11" fillId="3" borderId="8" xfId="8" applyNumberFormat="1" applyFont="1" applyFill="1" applyBorder="1" applyAlignment="1" applyProtection="1">
      <alignment horizontal="right" vertical="center" shrinkToFit="1"/>
      <protection locked="0"/>
    </xf>
    <xf numFmtId="178" fontId="11" fillId="3" borderId="11" xfId="9" applyNumberFormat="1" applyFont="1" applyFill="1" applyBorder="1" applyAlignment="1">
      <alignment horizontal="left" vertical="center" shrinkToFit="1"/>
    </xf>
    <xf numFmtId="179" fontId="11" fillId="3" borderId="31" xfId="9" applyNumberFormat="1" applyFont="1" applyFill="1" applyBorder="1" applyAlignment="1">
      <alignment horizontal="right" vertical="center" shrinkToFit="1"/>
    </xf>
    <xf numFmtId="179" fontId="11" fillId="3" borderId="12" xfId="8" applyNumberFormat="1" applyFont="1" applyFill="1" applyBorder="1" applyAlignment="1" applyProtection="1">
      <alignment horizontal="right" vertical="center" shrinkToFit="1"/>
      <protection locked="0"/>
    </xf>
    <xf numFmtId="179" fontId="11" fillId="3" borderId="11" xfId="8" applyNumberFormat="1" applyFont="1" applyFill="1" applyBorder="1" applyAlignment="1" applyProtection="1">
      <alignment horizontal="right" vertical="center" shrinkToFit="1"/>
      <protection locked="0"/>
    </xf>
    <xf numFmtId="179" fontId="11" fillId="3" borderId="12" xfId="0" applyNumberFormat="1" applyFont="1" applyFill="1" applyBorder="1" applyAlignment="1" applyProtection="1">
      <alignment horizontal="right" vertical="center" shrinkToFit="1"/>
      <protection locked="0"/>
    </xf>
    <xf numFmtId="179" fontId="11" fillId="3" borderId="11" xfId="0" applyNumberFormat="1" applyFont="1" applyFill="1" applyBorder="1" applyAlignment="1" applyProtection="1">
      <alignment horizontal="right" vertical="center" shrinkToFit="1"/>
      <protection locked="0"/>
    </xf>
    <xf numFmtId="178" fontId="11" fillId="3" borderId="14" xfId="9" applyNumberFormat="1" applyFont="1" applyFill="1" applyBorder="1" applyAlignment="1">
      <alignment horizontal="left" vertical="center" shrinkToFit="1"/>
    </xf>
    <xf numFmtId="179" fontId="11" fillId="3" borderId="32" xfId="9" applyNumberFormat="1" applyFont="1" applyFill="1" applyBorder="1" applyAlignment="1">
      <alignment horizontal="right" vertical="center" shrinkToFit="1"/>
    </xf>
    <xf numFmtId="179" fontId="11" fillId="3" borderId="15" xfId="0" applyNumberFormat="1" applyFont="1" applyFill="1" applyBorder="1" applyAlignment="1" applyProtection="1">
      <alignment horizontal="right" vertical="center" shrinkToFit="1"/>
      <protection locked="0"/>
    </xf>
    <xf numFmtId="179" fontId="11" fillId="3" borderId="14" xfId="0" applyNumberFormat="1" applyFont="1" applyFill="1" applyBorder="1" applyAlignment="1" applyProtection="1">
      <alignment horizontal="right" vertical="center" shrinkToFit="1"/>
      <protection locked="0"/>
    </xf>
    <xf numFmtId="179" fontId="11" fillId="3" borderId="36" xfId="0" applyNumberFormat="1" applyFont="1" applyFill="1" applyBorder="1" applyAlignment="1">
      <alignment horizontal="right" vertical="center" shrinkToFit="1"/>
    </xf>
    <xf numFmtId="179" fontId="11" fillId="3" borderId="5" xfId="0" applyNumberFormat="1" applyFont="1" applyFill="1" applyBorder="1" applyAlignment="1" applyProtection="1">
      <alignment horizontal="right" vertical="center" shrinkToFit="1"/>
      <protection locked="0"/>
    </xf>
    <xf numFmtId="179" fontId="11" fillId="3" borderId="16" xfId="0" applyNumberFormat="1" applyFont="1" applyFill="1" applyBorder="1" applyAlignment="1" applyProtection="1">
      <alignment horizontal="right" vertical="center" shrinkToFit="1"/>
      <protection locked="0"/>
    </xf>
    <xf numFmtId="178" fontId="11" fillId="3" borderId="17" xfId="9" applyNumberFormat="1" applyFont="1" applyFill="1" applyBorder="1" applyAlignment="1">
      <alignment horizontal="center" vertical="center"/>
    </xf>
    <xf numFmtId="0" fontId="11" fillId="3" borderId="18" xfId="0" applyFont="1" applyFill="1" applyBorder="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0" fillId="3" borderId="0" xfId="0" applyFill="1" applyAlignment="1">
      <alignment horizontal="left"/>
    </xf>
    <xf numFmtId="0" fontId="0" fillId="3" borderId="0" xfId="0" applyFill="1" applyAlignment="1"/>
    <xf numFmtId="0" fontId="0" fillId="3" borderId="0" xfId="0" applyFill="1" applyAlignment="1">
      <alignment horizontal="center" vertical="center"/>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0" fillId="3" borderId="0" xfId="0" applyFill="1" applyAlignment="1">
      <alignment horizontal="left" vertical="top"/>
    </xf>
    <xf numFmtId="0" fontId="0" fillId="3" borderId="0" xfId="0" applyFill="1" applyAlignment="1">
      <alignment horizontal="left" vertical="top" wrapText="1"/>
    </xf>
    <xf numFmtId="0" fontId="19" fillId="3" borderId="0" xfId="0" applyFont="1" applyFill="1">
      <alignment vertical="center"/>
    </xf>
    <xf numFmtId="49" fontId="17" fillId="3" borderId="7" xfId="0" applyNumberFormat="1" applyFont="1" applyFill="1" applyBorder="1" applyAlignment="1" applyProtection="1">
      <alignment horizontal="center" vertical="center" shrinkToFit="1"/>
      <protection locked="0"/>
    </xf>
    <xf numFmtId="49" fontId="17" fillId="3" borderId="8" xfId="9" applyNumberFormat="1" applyFont="1" applyFill="1" applyBorder="1" applyAlignment="1">
      <alignment horizontal="left" vertical="center" shrinkToFit="1"/>
    </xf>
    <xf numFmtId="49" fontId="17" fillId="3" borderId="10" xfId="0" applyNumberFormat="1" applyFont="1" applyFill="1" applyBorder="1" applyAlignment="1" applyProtection="1">
      <alignment horizontal="center" vertical="center" shrinkToFit="1"/>
      <protection locked="0"/>
    </xf>
    <xf numFmtId="49" fontId="17" fillId="3" borderId="11" xfId="9" applyNumberFormat="1" applyFont="1" applyFill="1" applyBorder="1" applyAlignment="1">
      <alignment horizontal="left" vertical="center" shrinkToFit="1"/>
    </xf>
    <xf numFmtId="178" fontId="10" fillId="3" borderId="10" xfId="0" applyNumberFormat="1" applyFont="1" applyFill="1" applyBorder="1" applyAlignment="1" applyProtection="1">
      <alignment horizontal="center" vertical="center" shrinkToFit="1"/>
      <protection locked="0"/>
    </xf>
    <xf numFmtId="178" fontId="10" fillId="3" borderId="11" xfId="9" applyNumberFormat="1" applyFont="1" applyFill="1" applyBorder="1" applyAlignment="1">
      <alignment horizontal="left" vertical="center" shrinkToFit="1"/>
    </xf>
    <xf numFmtId="178" fontId="10" fillId="3" borderId="13" xfId="0" applyNumberFormat="1" applyFont="1" applyFill="1" applyBorder="1" applyAlignment="1" applyProtection="1">
      <alignment horizontal="center" vertical="center" shrinkToFit="1"/>
      <protection locked="0"/>
    </xf>
    <xf numFmtId="178" fontId="10" fillId="3" borderId="14" xfId="9" applyNumberFormat="1" applyFont="1" applyFill="1" applyBorder="1" applyAlignment="1">
      <alignment horizontal="left" vertical="center" shrinkToFit="1"/>
    </xf>
    <xf numFmtId="49" fontId="11" fillId="3" borderId="7" xfId="0" applyNumberFormat="1" applyFont="1" applyFill="1" applyBorder="1" applyAlignment="1" applyProtection="1">
      <alignment horizontal="center" vertical="center" shrinkToFit="1"/>
      <protection locked="0"/>
    </xf>
    <xf numFmtId="49" fontId="11" fillId="3" borderId="10" xfId="0" applyNumberFormat="1" applyFont="1" applyFill="1" applyBorder="1" applyAlignment="1" applyProtection="1">
      <alignment horizontal="center" vertical="center" shrinkToFit="1"/>
      <protection locked="0"/>
    </xf>
    <xf numFmtId="49" fontId="11" fillId="3" borderId="13" xfId="0" applyNumberFormat="1" applyFont="1" applyFill="1" applyBorder="1" applyAlignment="1" applyProtection="1">
      <alignment horizontal="center" vertical="center" shrinkToFit="1"/>
      <protection locked="0"/>
    </xf>
    <xf numFmtId="0" fontId="0" fillId="3" borderId="34" xfId="0" applyFill="1" applyBorder="1" applyAlignment="1">
      <alignment horizontal="left" vertical="center"/>
    </xf>
    <xf numFmtId="0" fontId="0" fillId="3" borderId="33"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35" xfId="0" applyFill="1" applyBorder="1" applyAlignment="1">
      <alignment horizontal="left" vertical="center"/>
    </xf>
  </cellXfs>
  <cellStyles count="10">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罫線" xfId="7" xr:uid="{00000000-0005-0000-0000-000006000000}"/>
    <cellStyle name="桁区切り" xfId="8" builtinId="6"/>
    <cellStyle name="標準" xfId="0" builtinId="0"/>
    <cellStyle name="標準_５号"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452967</xdr:colOff>
      <xdr:row>22</xdr:row>
      <xdr:rowOff>161926</xdr:rowOff>
    </xdr:from>
    <xdr:to>
      <xdr:col>5</xdr:col>
      <xdr:colOff>1047750</xdr:colOff>
      <xdr:row>22</xdr:row>
      <xdr:rowOff>412750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65800" y="4733926"/>
          <a:ext cx="594783" cy="25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a:t>
          </a:r>
        </a:p>
      </xdr:txBody>
    </xdr:sp>
    <xdr:clientData/>
  </xdr:twoCellAnchor>
  <xdr:twoCellAnchor>
    <xdr:from>
      <xdr:col>2</xdr:col>
      <xdr:colOff>117102</xdr:colOff>
      <xdr:row>1</xdr:row>
      <xdr:rowOff>95811</xdr:rowOff>
    </xdr:from>
    <xdr:to>
      <xdr:col>6</xdr:col>
      <xdr:colOff>1457</xdr:colOff>
      <xdr:row>1</xdr:row>
      <xdr:rowOff>378199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551455" y="266140"/>
          <a:ext cx="4187414" cy="2823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米穀機構傘下業者用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452967</xdr:colOff>
      <xdr:row>22</xdr:row>
      <xdr:rowOff>161926</xdr:rowOff>
    </xdr:from>
    <xdr:to>
      <xdr:col>5</xdr:col>
      <xdr:colOff>1047750</xdr:colOff>
      <xdr:row>22</xdr:row>
      <xdr:rowOff>412750</xdr:rowOff>
    </xdr:to>
    <xdr:sp macro="" textlink="">
      <xdr:nvSpPr>
        <xdr:cNvPr id="3" name="テキスト ボックス 2">
          <a:extLst>
            <a:ext uri="{FF2B5EF4-FFF2-40B4-BE49-F238E27FC236}">
              <a16:creationId xmlns:a16="http://schemas.microsoft.com/office/drawing/2014/main" id="{3EE82421-48AD-4DBF-9AB2-297EB04751BE}"/>
            </a:ext>
          </a:extLst>
        </xdr:cNvPr>
        <xdr:cNvSpPr txBox="1"/>
      </xdr:nvSpPr>
      <xdr:spPr>
        <a:xfrm>
          <a:off x="5396442" y="5095876"/>
          <a:ext cx="594783" cy="3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a:t>
          </a:r>
        </a:p>
      </xdr:txBody>
    </xdr:sp>
    <xdr:clientData/>
  </xdr:twoCellAnchor>
  <xdr:twoCellAnchor>
    <xdr:from>
      <xdr:col>2</xdr:col>
      <xdr:colOff>117102</xdr:colOff>
      <xdr:row>1</xdr:row>
      <xdr:rowOff>95811</xdr:rowOff>
    </xdr:from>
    <xdr:to>
      <xdr:col>6</xdr:col>
      <xdr:colOff>1457</xdr:colOff>
      <xdr:row>1</xdr:row>
      <xdr:rowOff>378199</xdr:rowOff>
    </xdr:to>
    <xdr:sp macro="" textlink="">
      <xdr:nvSpPr>
        <xdr:cNvPr id="4" name="テキスト ボックス 3">
          <a:extLst>
            <a:ext uri="{FF2B5EF4-FFF2-40B4-BE49-F238E27FC236}">
              <a16:creationId xmlns:a16="http://schemas.microsoft.com/office/drawing/2014/main" id="{767BDFAE-1741-4621-84C5-61F98B93FCAC}"/>
            </a:ext>
          </a:extLst>
        </xdr:cNvPr>
        <xdr:cNvSpPr txBox="1"/>
      </xdr:nvSpPr>
      <xdr:spPr>
        <a:xfrm>
          <a:off x="1488702" y="267261"/>
          <a:ext cx="4646855" cy="2823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米穀機構傘下業者用</a:t>
          </a:r>
        </a:p>
      </xdr:txBody>
    </xdr:sp>
    <xdr:clientData/>
  </xdr:twoCellAnchor>
  <xdr:twoCellAnchor>
    <xdr:from>
      <xdr:col>3</xdr:col>
      <xdr:colOff>247650</xdr:colOff>
      <xdr:row>24</xdr:row>
      <xdr:rowOff>1123949</xdr:rowOff>
    </xdr:from>
    <xdr:to>
      <xdr:col>4</xdr:col>
      <xdr:colOff>28575</xdr:colOff>
      <xdr:row>27</xdr:row>
      <xdr:rowOff>19049</xdr:rowOff>
    </xdr:to>
    <xdr:sp macro="" textlink="">
      <xdr:nvSpPr>
        <xdr:cNvPr id="5" name="正方形/長方形 4">
          <a:extLst>
            <a:ext uri="{FF2B5EF4-FFF2-40B4-BE49-F238E27FC236}">
              <a16:creationId xmlns:a16="http://schemas.microsoft.com/office/drawing/2014/main" id="{C2B943F5-AFE3-4806-B30F-7986363A7997}"/>
            </a:ext>
          </a:extLst>
        </xdr:cNvPr>
        <xdr:cNvSpPr/>
      </xdr:nvSpPr>
      <xdr:spPr>
        <a:xfrm>
          <a:off x="2809875" y="6305549"/>
          <a:ext cx="971550" cy="523875"/>
        </a:xfrm>
        <a:prstGeom prst="rect">
          <a:avLst/>
        </a:prstGeom>
        <a:noFill/>
        <a:ln w="1905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24</xdr:row>
      <xdr:rowOff>1123949</xdr:rowOff>
    </xdr:from>
    <xdr:to>
      <xdr:col>5</xdr:col>
      <xdr:colOff>38100</xdr:colOff>
      <xdr:row>27</xdr:row>
      <xdr:rowOff>19049</xdr:rowOff>
    </xdr:to>
    <xdr:sp macro="" textlink="">
      <xdr:nvSpPr>
        <xdr:cNvPr id="6" name="正方形/長方形 5">
          <a:extLst>
            <a:ext uri="{FF2B5EF4-FFF2-40B4-BE49-F238E27FC236}">
              <a16:creationId xmlns:a16="http://schemas.microsoft.com/office/drawing/2014/main" id="{9757D545-79A1-41DC-A473-D509DD3CA1EE}"/>
            </a:ext>
          </a:extLst>
        </xdr:cNvPr>
        <xdr:cNvSpPr/>
      </xdr:nvSpPr>
      <xdr:spPr>
        <a:xfrm>
          <a:off x="4010025" y="6305549"/>
          <a:ext cx="971550" cy="523875"/>
        </a:xfrm>
        <a:prstGeom prst="rect">
          <a:avLst/>
        </a:prstGeom>
        <a:noFill/>
        <a:ln w="1905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24</xdr:row>
      <xdr:rowOff>1133474</xdr:rowOff>
    </xdr:from>
    <xdr:to>
      <xdr:col>6</xdr:col>
      <xdr:colOff>38100</xdr:colOff>
      <xdr:row>27</xdr:row>
      <xdr:rowOff>28574</xdr:rowOff>
    </xdr:to>
    <xdr:sp macro="" textlink="">
      <xdr:nvSpPr>
        <xdr:cNvPr id="7" name="正方形/長方形 6">
          <a:extLst>
            <a:ext uri="{FF2B5EF4-FFF2-40B4-BE49-F238E27FC236}">
              <a16:creationId xmlns:a16="http://schemas.microsoft.com/office/drawing/2014/main" id="{1D479966-59AA-4208-8CF3-69CB4827461A}"/>
            </a:ext>
          </a:extLst>
        </xdr:cNvPr>
        <xdr:cNvSpPr/>
      </xdr:nvSpPr>
      <xdr:spPr>
        <a:xfrm>
          <a:off x="5200650" y="6315074"/>
          <a:ext cx="971550" cy="523875"/>
        </a:xfrm>
        <a:prstGeom prst="rect">
          <a:avLst/>
        </a:prstGeom>
        <a:noFill/>
        <a:ln w="1905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266700</xdr:colOff>
      <xdr:row>24</xdr:row>
      <xdr:rowOff>1123949</xdr:rowOff>
    </xdr:from>
    <xdr:to>
      <xdr:col>7</xdr:col>
      <xdr:colOff>47625</xdr:colOff>
      <xdr:row>27</xdr:row>
      <xdr:rowOff>19049</xdr:rowOff>
    </xdr:to>
    <xdr:sp macro="" textlink="">
      <xdr:nvSpPr>
        <xdr:cNvPr id="8" name="正方形/長方形 7">
          <a:extLst>
            <a:ext uri="{FF2B5EF4-FFF2-40B4-BE49-F238E27FC236}">
              <a16:creationId xmlns:a16="http://schemas.microsoft.com/office/drawing/2014/main" id="{53A9796E-BEA2-427D-B27B-BAD08CCF2196}"/>
            </a:ext>
          </a:extLst>
        </xdr:cNvPr>
        <xdr:cNvSpPr/>
      </xdr:nvSpPr>
      <xdr:spPr>
        <a:xfrm>
          <a:off x="6400800" y="6305549"/>
          <a:ext cx="971550" cy="523875"/>
        </a:xfrm>
        <a:prstGeom prst="rect">
          <a:avLst/>
        </a:prstGeom>
        <a:noFill/>
        <a:ln w="1905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1015999</xdr:colOff>
      <xdr:row>29</xdr:row>
      <xdr:rowOff>52917</xdr:rowOff>
    </xdr:from>
    <xdr:to>
      <xdr:col>4</xdr:col>
      <xdr:colOff>605365</xdr:colOff>
      <xdr:row>31</xdr:row>
      <xdr:rowOff>204259</xdr:rowOff>
    </xdr:to>
    <xdr:sp macro="" textlink="">
      <xdr:nvSpPr>
        <xdr:cNvPr id="9" name="線吹き出し 1 (枠付き) 8">
          <a:extLst>
            <a:ext uri="{FF2B5EF4-FFF2-40B4-BE49-F238E27FC236}">
              <a16:creationId xmlns:a16="http://schemas.microsoft.com/office/drawing/2014/main" id="{BE7FA403-F795-4D26-AA07-89BC004A5679}"/>
            </a:ext>
          </a:extLst>
        </xdr:cNvPr>
        <xdr:cNvSpPr/>
      </xdr:nvSpPr>
      <xdr:spPr>
        <a:xfrm>
          <a:off x="2387599" y="7339542"/>
          <a:ext cx="1970616" cy="627592"/>
        </a:xfrm>
        <a:prstGeom prst="borderCallout1">
          <a:avLst>
            <a:gd name="adj1" fmla="val -10790"/>
            <a:gd name="adj2" fmla="val 48959"/>
            <a:gd name="adj3" fmla="val -80155"/>
            <a:gd name="adj4" fmla="val 49189"/>
          </a:avLst>
        </a:prstGeom>
        <a:solidFill>
          <a:schemeClr val="bg1"/>
        </a:solidFill>
        <a:ln>
          <a:solidFill>
            <a:srgbClr val="0070C0"/>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年度当初（</a:t>
          </a:r>
          <a:r>
            <a:rPr kumimoji="1" lang="en-US" altLang="ja-JP" sz="1200">
              <a:solidFill>
                <a:schemeClr val="tx1"/>
              </a:solidFill>
            </a:rPr>
            <a:t>R6</a:t>
          </a:r>
          <a:r>
            <a:rPr kumimoji="1" lang="ja-JP" altLang="en-US" sz="1200">
              <a:solidFill>
                <a:schemeClr val="tx1"/>
              </a:solidFill>
            </a:rPr>
            <a:t>年</a:t>
          </a:r>
          <a:r>
            <a:rPr kumimoji="1" lang="en-US" altLang="ja-JP" sz="1200">
              <a:solidFill>
                <a:schemeClr val="tx1"/>
              </a:solidFill>
            </a:rPr>
            <a:t>6</a:t>
          </a:r>
          <a:r>
            <a:rPr kumimoji="1" lang="ja-JP" altLang="en-US" sz="1200">
              <a:solidFill>
                <a:schemeClr val="tx1"/>
              </a:solidFill>
            </a:rPr>
            <a:t>月）の契約数量を記載しています。</a:t>
          </a:r>
        </a:p>
      </xdr:txBody>
    </xdr:sp>
    <xdr:clientData/>
  </xdr:twoCellAnchor>
  <xdr:twoCellAnchor>
    <xdr:from>
      <xdr:col>4</xdr:col>
      <xdr:colOff>317500</xdr:colOff>
      <xdr:row>32</xdr:row>
      <xdr:rowOff>190499</xdr:rowOff>
    </xdr:from>
    <xdr:to>
      <xdr:col>5</xdr:col>
      <xdr:colOff>1102784</xdr:colOff>
      <xdr:row>35</xdr:row>
      <xdr:rowOff>98424</xdr:rowOff>
    </xdr:to>
    <xdr:sp macro="" textlink="">
      <xdr:nvSpPr>
        <xdr:cNvPr id="10" name="線吹き出し 1 (枠付き) 9">
          <a:extLst>
            <a:ext uri="{FF2B5EF4-FFF2-40B4-BE49-F238E27FC236}">
              <a16:creationId xmlns:a16="http://schemas.microsoft.com/office/drawing/2014/main" id="{640138A8-3330-48FE-BC5D-8B1248CA8512}"/>
            </a:ext>
          </a:extLst>
        </xdr:cNvPr>
        <xdr:cNvSpPr/>
      </xdr:nvSpPr>
      <xdr:spPr>
        <a:xfrm>
          <a:off x="4070350" y="8191499"/>
          <a:ext cx="1975909" cy="622300"/>
        </a:xfrm>
        <a:prstGeom prst="borderCallout1">
          <a:avLst>
            <a:gd name="adj1" fmla="val -13421"/>
            <a:gd name="adj2" fmla="val 34055"/>
            <a:gd name="adj3" fmla="val -205155"/>
            <a:gd name="adj4" fmla="val 33804"/>
          </a:avLst>
        </a:prstGeom>
        <a:solidFill>
          <a:schemeClr val="bg1"/>
        </a:solidFill>
        <a:ln>
          <a:solidFill>
            <a:srgbClr val="0070C0"/>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実際に販売した数量を記載してください。</a:t>
          </a:r>
        </a:p>
      </xdr:txBody>
    </xdr:sp>
    <xdr:clientData/>
  </xdr:twoCellAnchor>
  <xdr:twoCellAnchor>
    <xdr:from>
      <xdr:col>5</xdr:col>
      <xdr:colOff>84667</xdr:colOff>
      <xdr:row>36</xdr:row>
      <xdr:rowOff>127001</xdr:rowOff>
    </xdr:from>
    <xdr:to>
      <xdr:col>6</xdr:col>
      <xdr:colOff>1098550</xdr:colOff>
      <xdr:row>40</xdr:row>
      <xdr:rowOff>105834</xdr:rowOff>
    </xdr:to>
    <xdr:sp macro="" textlink="">
      <xdr:nvSpPr>
        <xdr:cNvPr id="11" name="線吹き出し 1 (枠付き) 10">
          <a:extLst>
            <a:ext uri="{FF2B5EF4-FFF2-40B4-BE49-F238E27FC236}">
              <a16:creationId xmlns:a16="http://schemas.microsoft.com/office/drawing/2014/main" id="{65AB587C-75DC-495C-A18C-042A71149E9D}"/>
            </a:ext>
          </a:extLst>
        </xdr:cNvPr>
        <xdr:cNvSpPr/>
      </xdr:nvSpPr>
      <xdr:spPr>
        <a:xfrm>
          <a:off x="5028142" y="9080501"/>
          <a:ext cx="2204508" cy="931333"/>
        </a:xfrm>
        <a:prstGeom prst="borderCallout1">
          <a:avLst>
            <a:gd name="adj1" fmla="val -9474"/>
            <a:gd name="adj2" fmla="val 90786"/>
            <a:gd name="adj3" fmla="val -234892"/>
            <a:gd name="adj4" fmla="val 91041"/>
          </a:avLst>
        </a:prstGeom>
        <a:solidFill>
          <a:schemeClr val="bg1"/>
        </a:solidFill>
        <a:ln>
          <a:solidFill>
            <a:srgbClr val="0070C0"/>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販売した数量のうち、農産物検査等を受験し、対象要件を満たした数量を記載してください。</a:t>
          </a:r>
        </a:p>
      </xdr:txBody>
    </xdr:sp>
    <xdr:clientData/>
  </xdr:twoCellAnchor>
  <xdr:twoCellAnchor>
    <xdr:from>
      <xdr:col>5</xdr:col>
      <xdr:colOff>825500</xdr:colOff>
      <xdr:row>27</xdr:row>
      <xdr:rowOff>127000</xdr:rowOff>
    </xdr:from>
    <xdr:to>
      <xdr:col>5</xdr:col>
      <xdr:colOff>825500</xdr:colOff>
      <xdr:row>32</xdr:row>
      <xdr:rowOff>157691</xdr:rowOff>
    </xdr:to>
    <xdr:cxnSp macro="">
      <xdr:nvCxnSpPr>
        <xdr:cNvPr id="12" name="直線矢印コネクタ 11">
          <a:extLst>
            <a:ext uri="{FF2B5EF4-FFF2-40B4-BE49-F238E27FC236}">
              <a16:creationId xmlns:a16="http://schemas.microsoft.com/office/drawing/2014/main" id="{A49F9B19-0CF1-40E4-8759-58E4FC5DEE4D}"/>
            </a:ext>
          </a:extLst>
        </xdr:cNvPr>
        <xdr:cNvCxnSpPr/>
      </xdr:nvCxnSpPr>
      <xdr:spPr>
        <a:xfrm flipV="1">
          <a:off x="5768975" y="6937375"/>
          <a:ext cx="0" cy="1221316"/>
        </a:xfrm>
        <a:prstGeom prst="straightConnector1">
          <a:avLst/>
        </a:prstGeom>
        <a:ln w="254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
  <sheetViews>
    <sheetView showZeros="0" tabSelected="1" view="pageBreakPreview" zoomScale="90" zoomScaleNormal="90" zoomScaleSheetLayoutView="90" workbookViewId="0">
      <selection activeCell="E11" sqref="E11"/>
    </sheetView>
  </sheetViews>
  <sheetFormatPr defaultColWidth="9" defaultRowHeight="13.5" x14ac:dyDescent="0.15"/>
  <cols>
    <col min="1" max="1" width="2.375" customWidth="1"/>
    <col min="2" max="2" width="15.625" style="27" customWidth="1"/>
    <col min="3" max="7" width="15.625" customWidth="1"/>
    <col min="8" max="8" width="4" customWidth="1"/>
    <col min="9" max="9" width="9.375" customWidth="1"/>
  </cols>
  <sheetData>
    <row r="1" spans="1:9" x14ac:dyDescent="0.15">
      <c r="A1" s="19"/>
      <c r="B1" s="17" t="s">
        <v>0</v>
      </c>
      <c r="C1" s="19"/>
      <c r="D1" s="19"/>
      <c r="E1" s="19"/>
      <c r="F1" s="19"/>
      <c r="G1" s="19"/>
      <c r="H1" s="19"/>
    </row>
    <row r="2" spans="1:9" ht="59.45" customHeight="1" x14ac:dyDescent="0.15">
      <c r="A2" s="19"/>
      <c r="B2" s="23"/>
      <c r="C2" s="19"/>
      <c r="D2" s="19"/>
      <c r="E2" s="23"/>
      <c r="F2" s="19"/>
      <c r="G2" s="33" t="s">
        <v>38</v>
      </c>
      <c r="H2" s="3"/>
    </row>
    <row r="3" spans="1:9" ht="26.25" customHeight="1" x14ac:dyDescent="0.15">
      <c r="A3" s="19"/>
      <c r="B3" s="76" t="s">
        <v>1</v>
      </c>
      <c r="C3" s="77"/>
      <c r="D3" s="77"/>
      <c r="E3" s="77"/>
      <c r="F3" s="77"/>
      <c r="G3" s="77"/>
      <c r="H3" s="34"/>
      <c r="I3" s="2"/>
    </row>
    <row r="4" spans="1:9" ht="17.25" x14ac:dyDescent="0.15">
      <c r="A4" s="19"/>
      <c r="B4" s="34"/>
      <c r="C4" s="34"/>
      <c r="D4" s="34"/>
      <c r="E4" s="34"/>
      <c r="F4" s="34"/>
      <c r="G4" s="34"/>
      <c r="H4" s="34"/>
      <c r="I4" s="2"/>
    </row>
    <row r="5" spans="1:9" ht="17.25" x14ac:dyDescent="0.15">
      <c r="A5" s="19"/>
      <c r="B5" s="37"/>
      <c r="C5" s="16"/>
      <c r="D5" s="16"/>
      <c r="E5" s="4"/>
      <c r="F5" s="19"/>
      <c r="G5" s="5"/>
      <c r="H5" s="5"/>
    </row>
    <row r="6" spans="1:9" ht="17.25" x14ac:dyDescent="0.15">
      <c r="A6" s="19"/>
      <c r="B6" s="37"/>
      <c r="C6" s="16"/>
      <c r="D6" s="16"/>
      <c r="E6" s="4"/>
      <c r="F6" s="22"/>
      <c r="G6" s="5"/>
      <c r="H6" s="5"/>
    </row>
    <row r="7" spans="1:9" ht="17.25" x14ac:dyDescent="0.15">
      <c r="A7" s="19"/>
      <c r="B7" s="78" t="s">
        <v>35</v>
      </c>
      <c r="C7" s="79"/>
      <c r="D7" s="36"/>
      <c r="E7" s="4"/>
      <c r="F7" s="4"/>
      <c r="G7" s="5"/>
      <c r="H7" s="5"/>
      <c r="I7" s="1"/>
    </row>
    <row r="8" spans="1:9" ht="17.25" x14ac:dyDescent="0.15">
      <c r="A8" s="19"/>
      <c r="B8" s="35"/>
      <c r="C8" s="36"/>
      <c r="D8" s="36"/>
      <c r="E8" s="4"/>
      <c r="F8" s="4"/>
      <c r="G8" s="5"/>
      <c r="H8" s="5"/>
      <c r="I8" s="1"/>
    </row>
    <row r="9" spans="1:9" ht="17.25" x14ac:dyDescent="0.15">
      <c r="A9" s="19"/>
      <c r="B9" s="35"/>
      <c r="C9" s="36"/>
      <c r="D9" s="36"/>
      <c r="E9" s="4"/>
      <c r="F9" s="4"/>
      <c r="G9" s="5"/>
      <c r="H9" s="5"/>
      <c r="I9" s="1"/>
    </row>
    <row r="10" spans="1:9" ht="17.25" x14ac:dyDescent="0.15">
      <c r="A10" s="19"/>
      <c r="B10" s="35"/>
      <c r="C10" s="36"/>
      <c r="D10" s="36"/>
      <c r="E10" s="25"/>
      <c r="F10" s="4"/>
      <c r="G10" s="5"/>
      <c r="H10" s="5"/>
      <c r="I10" s="1"/>
    </row>
    <row r="11" spans="1:9" ht="17.25" x14ac:dyDescent="0.15">
      <c r="A11" s="19"/>
      <c r="B11" s="37"/>
      <c r="C11" s="6"/>
      <c r="D11" s="30" t="s">
        <v>2</v>
      </c>
      <c r="E11" s="110"/>
      <c r="F11" s="111"/>
      <c r="G11" s="112"/>
      <c r="H11" s="22"/>
      <c r="I11" s="1"/>
    </row>
    <row r="12" spans="1:9" ht="17.25" x14ac:dyDescent="0.15">
      <c r="A12" s="19"/>
      <c r="B12" s="37"/>
      <c r="C12" s="6"/>
      <c r="D12" s="31" t="s">
        <v>3</v>
      </c>
      <c r="E12" s="110"/>
      <c r="F12" s="113"/>
      <c r="G12" s="112"/>
      <c r="H12" s="22"/>
      <c r="I12" s="1"/>
    </row>
    <row r="13" spans="1:9" ht="17.25" x14ac:dyDescent="0.15">
      <c r="A13" s="19"/>
      <c r="B13" s="37"/>
      <c r="C13" s="6"/>
      <c r="D13" s="31" t="s">
        <v>4</v>
      </c>
      <c r="E13" s="114"/>
      <c r="F13" s="113"/>
      <c r="G13" s="112" t="s">
        <v>5</v>
      </c>
      <c r="H13" s="26"/>
      <c r="I13" s="1"/>
    </row>
    <row r="14" spans="1:9" x14ac:dyDescent="0.15">
      <c r="A14" s="19"/>
      <c r="B14" s="32"/>
      <c r="C14" s="19"/>
      <c r="D14" s="19"/>
      <c r="E14" s="37"/>
      <c r="F14" s="37"/>
      <c r="G14" s="37"/>
      <c r="H14" s="37"/>
      <c r="I14" s="27"/>
    </row>
    <row r="15" spans="1:9" x14ac:dyDescent="0.15">
      <c r="A15" s="19"/>
      <c r="B15" s="96" t="s">
        <v>37</v>
      </c>
      <c r="C15" s="96"/>
      <c r="D15" s="96"/>
      <c r="E15" s="96"/>
      <c r="F15" s="96"/>
      <c r="G15" s="96"/>
      <c r="H15" s="37"/>
      <c r="I15" s="27"/>
    </row>
    <row r="16" spans="1:9" x14ac:dyDescent="0.15">
      <c r="A16" s="19"/>
      <c r="B16" s="97" t="s">
        <v>6</v>
      </c>
      <c r="C16" s="96"/>
      <c r="D16" s="96"/>
      <c r="E16" s="96"/>
      <c r="F16" s="96"/>
      <c r="G16" s="96"/>
      <c r="H16" s="37"/>
      <c r="I16" s="27"/>
    </row>
    <row r="17" spans="1:12" ht="13.5" customHeight="1" x14ac:dyDescent="0.15">
      <c r="A17" s="19"/>
      <c r="B17" s="97" t="s">
        <v>7</v>
      </c>
      <c r="C17" s="97"/>
      <c r="D17" s="97"/>
      <c r="E17" s="97"/>
      <c r="F17" s="97"/>
      <c r="G17" s="97"/>
      <c r="H17" s="37"/>
      <c r="I17" s="27"/>
    </row>
    <row r="18" spans="1:12" x14ac:dyDescent="0.15">
      <c r="A18" s="19"/>
      <c r="B18" s="38"/>
      <c r="C18" s="19"/>
      <c r="D18" s="19"/>
      <c r="E18" s="37"/>
      <c r="F18" s="37"/>
      <c r="G18" s="37"/>
      <c r="H18" s="37"/>
      <c r="I18" s="27"/>
    </row>
    <row r="19" spans="1:12" x14ac:dyDescent="0.15">
      <c r="A19" s="19"/>
      <c r="B19" s="38"/>
      <c r="C19" s="19"/>
      <c r="D19" s="19"/>
      <c r="E19" s="37"/>
      <c r="F19" s="37"/>
      <c r="G19" s="3" t="s">
        <v>8</v>
      </c>
      <c r="H19" s="3"/>
      <c r="I19" s="27"/>
    </row>
    <row r="20" spans="1:12" x14ac:dyDescent="0.15">
      <c r="A20" s="19"/>
      <c r="B20" s="38"/>
      <c r="C20" s="19"/>
      <c r="D20" s="19"/>
      <c r="E20" s="37"/>
      <c r="F20" s="37"/>
      <c r="G20" s="3"/>
      <c r="H20" s="3"/>
      <c r="I20" s="27"/>
    </row>
    <row r="21" spans="1:12" x14ac:dyDescent="0.15">
      <c r="A21" s="19"/>
      <c r="B21" s="80" t="s">
        <v>9</v>
      </c>
      <c r="C21" s="80"/>
      <c r="D21" s="80"/>
      <c r="E21" s="80"/>
      <c r="F21" s="80"/>
      <c r="G21" s="80"/>
      <c r="H21" s="37"/>
      <c r="I21" s="27"/>
    </row>
    <row r="22" spans="1:12" ht="15" thickBot="1" x14ac:dyDescent="0.2">
      <c r="A22" s="19"/>
      <c r="B22" s="7"/>
      <c r="C22" s="19"/>
      <c r="D22" s="19"/>
      <c r="E22" s="37"/>
      <c r="F22" s="37"/>
      <c r="G22" s="3" t="s">
        <v>10</v>
      </c>
      <c r="H22" s="3"/>
      <c r="J22" t="s">
        <v>28</v>
      </c>
    </row>
    <row r="23" spans="1:12" ht="6.75" customHeight="1" x14ac:dyDescent="0.15">
      <c r="A23" s="19"/>
      <c r="B23" s="81" t="s">
        <v>24</v>
      </c>
      <c r="C23" s="84" t="s">
        <v>11</v>
      </c>
      <c r="D23" s="90" t="s">
        <v>12</v>
      </c>
      <c r="E23" s="87" t="s">
        <v>13</v>
      </c>
      <c r="F23" s="87" t="s">
        <v>14</v>
      </c>
      <c r="G23" s="8"/>
      <c r="H23" s="9"/>
    </row>
    <row r="24" spans="1:12" ht="6.75" customHeight="1" x14ac:dyDescent="0.15">
      <c r="A24" s="19"/>
      <c r="B24" s="82"/>
      <c r="C24" s="85"/>
      <c r="D24" s="82"/>
      <c r="E24" s="88"/>
      <c r="F24" s="92"/>
      <c r="G24" s="94" t="s">
        <v>15</v>
      </c>
      <c r="H24" s="9"/>
      <c r="J24" s="44"/>
      <c r="K24" s="44"/>
      <c r="L24" s="44"/>
    </row>
    <row r="25" spans="1:12" ht="90.75" customHeight="1" thickBot="1" x14ac:dyDescent="0.2">
      <c r="A25" s="19"/>
      <c r="B25" s="83"/>
      <c r="C25" s="86"/>
      <c r="D25" s="91"/>
      <c r="E25" s="89"/>
      <c r="F25" s="93"/>
      <c r="G25" s="95"/>
      <c r="H25" s="9"/>
      <c r="J25" s="45" t="s">
        <v>29</v>
      </c>
      <c r="K25" s="45" t="s">
        <v>30</v>
      </c>
      <c r="L25" s="46" t="s">
        <v>31</v>
      </c>
    </row>
    <row r="26" spans="1:12" ht="18.75" customHeight="1" x14ac:dyDescent="0.15">
      <c r="A26" s="19"/>
      <c r="B26" s="107"/>
      <c r="C26" s="57"/>
      <c r="D26" s="58"/>
      <c r="E26" s="59"/>
      <c r="F26" s="59"/>
      <c r="G26" s="60"/>
      <c r="H26" s="10"/>
      <c r="J26" s="50" t="str">
        <f>IF(IF(E26&gt;0,E26,D26)-D26&gt;=0,"O.K","契約変更確認必要")</f>
        <v>O.K</v>
      </c>
      <c r="K26" s="50" t="str">
        <f>IF(IF(E26&gt;0,E26,D26)-F26&gt;=0,"O.K","契約数量確認必要")</f>
        <v>O.K</v>
      </c>
      <c r="L26" s="50" t="str">
        <f>IF(F26-G26&gt;=0,"O.K","生産実績確認必要")</f>
        <v>O.K</v>
      </c>
    </row>
    <row r="27" spans="1:12" ht="18.75" customHeight="1" x14ac:dyDescent="0.15">
      <c r="A27" s="19"/>
      <c r="B27" s="108"/>
      <c r="C27" s="61"/>
      <c r="D27" s="62"/>
      <c r="E27" s="63"/>
      <c r="F27" s="63"/>
      <c r="G27" s="64"/>
      <c r="H27" s="10"/>
      <c r="J27" s="50" t="str">
        <f t="shared" ref="J27:J46" si="0">IF(IF(E27&gt;0,E27,D27)-D27&gt;=0,"O.K","契約変更確認必要")</f>
        <v>O.K</v>
      </c>
      <c r="K27" s="50" t="str">
        <f t="shared" ref="K27:K46" si="1">IF(IF(E27&gt;0,E27,D27)-F27&gt;=0,"O.K","契約数量確認必要")</f>
        <v>O.K</v>
      </c>
      <c r="L27" s="50" t="str">
        <f t="shared" ref="L27:L46" si="2">IF(F27-G27&gt;=0,"O.K","生産実績確認必要")</f>
        <v>O.K</v>
      </c>
    </row>
    <row r="28" spans="1:12" ht="18.75" customHeight="1" x14ac:dyDescent="0.15">
      <c r="A28" s="19"/>
      <c r="B28" s="108"/>
      <c r="C28" s="61"/>
      <c r="D28" s="62"/>
      <c r="E28" s="65"/>
      <c r="F28" s="65"/>
      <c r="G28" s="66"/>
      <c r="H28" s="13"/>
      <c r="J28" s="50" t="str">
        <f t="shared" si="0"/>
        <v>O.K</v>
      </c>
      <c r="K28" s="50" t="str">
        <f t="shared" si="1"/>
        <v>O.K</v>
      </c>
      <c r="L28" s="50" t="str">
        <f t="shared" si="2"/>
        <v>O.K</v>
      </c>
    </row>
    <row r="29" spans="1:12" ht="18.75" customHeight="1" x14ac:dyDescent="0.15">
      <c r="A29" s="19"/>
      <c r="B29" s="108"/>
      <c r="C29" s="61" t="s">
        <v>16</v>
      </c>
      <c r="D29" s="62"/>
      <c r="E29" s="65"/>
      <c r="F29" s="65"/>
      <c r="G29" s="66"/>
      <c r="H29" s="13"/>
      <c r="J29" s="50" t="str">
        <f t="shared" si="0"/>
        <v>O.K</v>
      </c>
      <c r="K29" s="50" t="str">
        <f t="shared" si="1"/>
        <v>O.K</v>
      </c>
      <c r="L29" s="50" t="str">
        <f t="shared" si="2"/>
        <v>O.K</v>
      </c>
    </row>
    <row r="30" spans="1:12" ht="18.75" customHeight="1" x14ac:dyDescent="0.15">
      <c r="A30" s="19"/>
      <c r="B30" s="108"/>
      <c r="C30" s="61" t="s">
        <v>16</v>
      </c>
      <c r="D30" s="62"/>
      <c r="E30" s="65"/>
      <c r="F30" s="65"/>
      <c r="G30" s="66"/>
      <c r="H30" s="13"/>
      <c r="J30" s="50" t="str">
        <f t="shared" si="0"/>
        <v>O.K</v>
      </c>
      <c r="K30" s="50" t="str">
        <f t="shared" si="1"/>
        <v>O.K</v>
      </c>
      <c r="L30" s="50" t="str">
        <f t="shared" si="2"/>
        <v>O.K</v>
      </c>
    </row>
    <row r="31" spans="1:12" ht="18.75" customHeight="1" x14ac:dyDescent="0.15">
      <c r="A31" s="19"/>
      <c r="B31" s="108"/>
      <c r="C31" s="61" t="s">
        <v>16</v>
      </c>
      <c r="D31" s="62"/>
      <c r="E31" s="65"/>
      <c r="F31" s="65"/>
      <c r="G31" s="66"/>
      <c r="H31" s="13"/>
      <c r="J31" s="50" t="str">
        <f t="shared" si="0"/>
        <v>O.K</v>
      </c>
      <c r="K31" s="50" t="str">
        <f t="shared" si="1"/>
        <v>O.K</v>
      </c>
      <c r="L31" s="50" t="str">
        <f t="shared" si="2"/>
        <v>O.K</v>
      </c>
    </row>
    <row r="32" spans="1:12" ht="18.75" customHeight="1" x14ac:dyDescent="0.15">
      <c r="A32" s="19"/>
      <c r="B32" s="108"/>
      <c r="C32" s="61" t="s">
        <v>16</v>
      </c>
      <c r="D32" s="62"/>
      <c r="E32" s="65"/>
      <c r="F32" s="65"/>
      <c r="G32" s="66"/>
      <c r="H32" s="13"/>
      <c r="J32" s="50" t="str">
        <f t="shared" si="0"/>
        <v>O.K</v>
      </c>
      <c r="K32" s="50" t="str">
        <f t="shared" si="1"/>
        <v>O.K</v>
      </c>
      <c r="L32" s="50" t="str">
        <f t="shared" si="2"/>
        <v>O.K</v>
      </c>
    </row>
    <row r="33" spans="1:12" ht="18.75" customHeight="1" x14ac:dyDescent="0.15">
      <c r="A33" s="19"/>
      <c r="B33" s="108"/>
      <c r="C33" s="61" t="s">
        <v>16</v>
      </c>
      <c r="D33" s="62"/>
      <c r="E33" s="65"/>
      <c r="F33" s="65"/>
      <c r="G33" s="66"/>
      <c r="H33" s="13"/>
      <c r="J33" s="50" t="str">
        <f t="shared" si="0"/>
        <v>O.K</v>
      </c>
      <c r="K33" s="50" t="str">
        <f t="shared" si="1"/>
        <v>O.K</v>
      </c>
      <c r="L33" s="50" t="str">
        <f t="shared" si="2"/>
        <v>O.K</v>
      </c>
    </row>
    <row r="34" spans="1:12" ht="18.75" customHeight="1" x14ac:dyDescent="0.15">
      <c r="A34" s="19"/>
      <c r="B34" s="108"/>
      <c r="C34" s="61" t="s">
        <v>16</v>
      </c>
      <c r="D34" s="62"/>
      <c r="E34" s="65"/>
      <c r="F34" s="65"/>
      <c r="G34" s="66"/>
      <c r="H34" s="13"/>
      <c r="J34" s="50" t="str">
        <f t="shared" si="0"/>
        <v>O.K</v>
      </c>
      <c r="K34" s="50" t="str">
        <f t="shared" si="1"/>
        <v>O.K</v>
      </c>
      <c r="L34" s="50" t="str">
        <f t="shared" si="2"/>
        <v>O.K</v>
      </c>
    </row>
    <row r="35" spans="1:12" ht="18.75" customHeight="1" x14ac:dyDescent="0.15">
      <c r="A35" s="19"/>
      <c r="B35" s="108"/>
      <c r="C35" s="61" t="s">
        <v>16</v>
      </c>
      <c r="D35" s="62"/>
      <c r="E35" s="65"/>
      <c r="F35" s="65"/>
      <c r="G35" s="66"/>
      <c r="H35" s="13"/>
      <c r="J35" s="50" t="str">
        <f t="shared" si="0"/>
        <v>O.K</v>
      </c>
      <c r="K35" s="50" t="str">
        <f t="shared" si="1"/>
        <v>O.K</v>
      </c>
      <c r="L35" s="50" t="str">
        <f t="shared" si="2"/>
        <v>O.K</v>
      </c>
    </row>
    <row r="36" spans="1:12" ht="18.75" customHeight="1" x14ac:dyDescent="0.15">
      <c r="A36" s="19"/>
      <c r="B36" s="108"/>
      <c r="C36" s="61" t="s">
        <v>16</v>
      </c>
      <c r="D36" s="62"/>
      <c r="E36" s="65"/>
      <c r="F36" s="65"/>
      <c r="G36" s="66"/>
      <c r="H36" s="13"/>
      <c r="J36" s="50" t="str">
        <f t="shared" si="0"/>
        <v>O.K</v>
      </c>
      <c r="K36" s="50" t="str">
        <f t="shared" si="1"/>
        <v>O.K</v>
      </c>
      <c r="L36" s="50" t="str">
        <f t="shared" si="2"/>
        <v>O.K</v>
      </c>
    </row>
    <row r="37" spans="1:12" ht="18.75" customHeight="1" x14ac:dyDescent="0.15">
      <c r="A37" s="19"/>
      <c r="B37" s="108"/>
      <c r="C37" s="61" t="s">
        <v>16</v>
      </c>
      <c r="D37" s="62"/>
      <c r="E37" s="65"/>
      <c r="F37" s="65"/>
      <c r="G37" s="66"/>
      <c r="H37" s="13"/>
      <c r="J37" s="50" t="str">
        <f t="shared" si="0"/>
        <v>O.K</v>
      </c>
      <c r="K37" s="50" t="str">
        <f t="shared" si="1"/>
        <v>O.K</v>
      </c>
      <c r="L37" s="50" t="str">
        <f t="shared" si="2"/>
        <v>O.K</v>
      </c>
    </row>
    <row r="38" spans="1:12" ht="18.75" customHeight="1" x14ac:dyDescent="0.15">
      <c r="A38" s="19"/>
      <c r="B38" s="108"/>
      <c r="C38" s="61" t="s">
        <v>16</v>
      </c>
      <c r="D38" s="62"/>
      <c r="E38" s="65"/>
      <c r="F38" s="65"/>
      <c r="G38" s="66"/>
      <c r="H38" s="13"/>
      <c r="J38" s="50" t="str">
        <f t="shared" si="0"/>
        <v>O.K</v>
      </c>
      <c r="K38" s="50" t="str">
        <f t="shared" si="1"/>
        <v>O.K</v>
      </c>
      <c r="L38" s="50" t="str">
        <f t="shared" si="2"/>
        <v>O.K</v>
      </c>
    </row>
    <row r="39" spans="1:12" ht="18.75" customHeight="1" x14ac:dyDescent="0.15">
      <c r="A39" s="19"/>
      <c r="B39" s="108"/>
      <c r="C39" s="61" t="s">
        <v>16</v>
      </c>
      <c r="D39" s="62"/>
      <c r="E39" s="65"/>
      <c r="F39" s="65"/>
      <c r="G39" s="66"/>
      <c r="H39" s="13"/>
      <c r="J39" s="50" t="str">
        <f t="shared" si="0"/>
        <v>O.K</v>
      </c>
      <c r="K39" s="50" t="str">
        <f t="shared" si="1"/>
        <v>O.K</v>
      </c>
      <c r="L39" s="50" t="str">
        <f t="shared" si="2"/>
        <v>O.K</v>
      </c>
    </row>
    <row r="40" spans="1:12" ht="18.75" customHeight="1" x14ac:dyDescent="0.15">
      <c r="A40" s="19"/>
      <c r="B40" s="108"/>
      <c r="C40" s="61" t="s">
        <v>16</v>
      </c>
      <c r="D40" s="62"/>
      <c r="E40" s="65"/>
      <c r="F40" s="65"/>
      <c r="G40" s="66"/>
      <c r="H40" s="13"/>
      <c r="J40" s="50" t="str">
        <f t="shared" si="0"/>
        <v>O.K</v>
      </c>
      <c r="K40" s="50" t="str">
        <f t="shared" si="1"/>
        <v>O.K</v>
      </c>
      <c r="L40" s="50" t="str">
        <f t="shared" si="2"/>
        <v>O.K</v>
      </c>
    </row>
    <row r="41" spans="1:12" ht="18.75" customHeight="1" x14ac:dyDescent="0.15">
      <c r="A41" s="19"/>
      <c r="B41" s="108"/>
      <c r="C41" s="61" t="s">
        <v>16</v>
      </c>
      <c r="D41" s="62"/>
      <c r="E41" s="65"/>
      <c r="F41" s="65"/>
      <c r="G41" s="66"/>
      <c r="H41" s="13"/>
      <c r="J41" s="50" t="str">
        <f t="shared" si="0"/>
        <v>O.K</v>
      </c>
      <c r="K41" s="50" t="str">
        <f t="shared" si="1"/>
        <v>O.K</v>
      </c>
      <c r="L41" s="50" t="str">
        <f t="shared" si="2"/>
        <v>O.K</v>
      </c>
    </row>
    <row r="42" spans="1:12" ht="18.75" customHeight="1" x14ac:dyDescent="0.15">
      <c r="A42" s="19"/>
      <c r="B42" s="108"/>
      <c r="C42" s="61" t="s">
        <v>16</v>
      </c>
      <c r="D42" s="62"/>
      <c r="E42" s="65"/>
      <c r="F42" s="65"/>
      <c r="G42" s="66"/>
      <c r="H42" s="13"/>
      <c r="J42" s="50" t="str">
        <f t="shared" si="0"/>
        <v>O.K</v>
      </c>
      <c r="K42" s="50" t="str">
        <f t="shared" si="1"/>
        <v>O.K</v>
      </c>
      <c r="L42" s="50" t="str">
        <f t="shared" si="2"/>
        <v>O.K</v>
      </c>
    </row>
    <row r="43" spans="1:12" ht="18.75" customHeight="1" x14ac:dyDescent="0.15">
      <c r="A43" s="19"/>
      <c r="B43" s="108"/>
      <c r="C43" s="61" t="s">
        <v>16</v>
      </c>
      <c r="D43" s="62"/>
      <c r="E43" s="65"/>
      <c r="F43" s="65"/>
      <c r="G43" s="66"/>
      <c r="H43" s="13"/>
      <c r="J43" s="50" t="str">
        <f t="shared" si="0"/>
        <v>O.K</v>
      </c>
      <c r="K43" s="50" t="str">
        <f t="shared" si="1"/>
        <v>O.K</v>
      </c>
      <c r="L43" s="50" t="str">
        <f t="shared" si="2"/>
        <v>O.K</v>
      </c>
    </row>
    <row r="44" spans="1:12" ht="18.75" customHeight="1" x14ac:dyDescent="0.15">
      <c r="A44" s="19"/>
      <c r="B44" s="108"/>
      <c r="C44" s="61" t="s">
        <v>16</v>
      </c>
      <c r="D44" s="62"/>
      <c r="E44" s="65"/>
      <c r="F44" s="65"/>
      <c r="G44" s="66"/>
      <c r="H44" s="13"/>
      <c r="J44" s="50" t="str">
        <f t="shared" si="0"/>
        <v>O.K</v>
      </c>
      <c r="K44" s="50" t="str">
        <f t="shared" si="1"/>
        <v>O.K</v>
      </c>
      <c r="L44" s="50" t="str">
        <f t="shared" si="2"/>
        <v>O.K</v>
      </c>
    </row>
    <row r="45" spans="1:12" ht="18.75" customHeight="1" x14ac:dyDescent="0.15">
      <c r="A45" s="19"/>
      <c r="B45" s="108"/>
      <c r="C45" s="61" t="s">
        <v>16</v>
      </c>
      <c r="D45" s="62"/>
      <c r="E45" s="65"/>
      <c r="F45" s="65"/>
      <c r="G45" s="66"/>
      <c r="H45" s="13"/>
      <c r="J45" s="50" t="str">
        <f t="shared" si="0"/>
        <v>O.K</v>
      </c>
      <c r="K45" s="50" t="str">
        <f t="shared" si="1"/>
        <v>O.K</v>
      </c>
      <c r="L45" s="50" t="str">
        <f t="shared" si="2"/>
        <v>O.K</v>
      </c>
    </row>
    <row r="46" spans="1:12" ht="18.75" customHeight="1" thickBot="1" x14ac:dyDescent="0.2">
      <c r="A46" s="19"/>
      <c r="B46" s="109"/>
      <c r="C46" s="67" t="s">
        <v>16</v>
      </c>
      <c r="D46" s="68"/>
      <c r="E46" s="69"/>
      <c r="F46" s="69"/>
      <c r="G46" s="70"/>
      <c r="H46" s="13"/>
      <c r="J46" s="50" t="str">
        <f t="shared" si="0"/>
        <v>O.K</v>
      </c>
      <c r="K46" s="50" t="str">
        <f t="shared" si="1"/>
        <v>O.K</v>
      </c>
      <c r="L46" s="50" t="str">
        <f t="shared" si="2"/>
        <v>O.K</v>
      </c>
    </row>
    <row r="47" spans="1:12" ht="27.75" customHeight="1" thickTop="1" thickBot="1" x14ac:dyDescent="0.2">
      <c r="A47" s="19"/>
      <c r="B47" s="74" t="s">
        <v>17</v>
      </c>
      <c r="C47" s="75"/>
      <c r="D47" s="71"/>
      <c r="E47" s="72"/>
      <c r="F47" s="72"/>
      <c r="G47" s="73"/>
      <c r="H47" s="13"/>
    </row>
    <row r="48" spans="1:12" ht="4.5" customHeight="1" x14ac:dyDescent="0.15">
      <c r="A48" s="19"/>
      <c r="B48" s="19"/>
      <c r="C48" s="19"/>
      <c r="D48" s="19"/>
      <c r="E48" s="19"/>
      <c r="F48" s="19"/>
      <c r="G48" s="19"/>
      <c r="H48" s="19"/>
    </row>
    <row r="49" spans="1:8" x14ac:dyDescent="0.15">
      <c r="A49" s="19"/>
      <c r="B49" s="18" t="s">
        <v>18</v>
      </c>
      <c r="C49" s="19"/>
      <c r="D49" s="19"/>
      <c r="E49" s="19"/>
      <c r="F49" s="19"/>
      <c r="G49" s="19"/>
      <c r="H49" s="19"/>
    </row>
    <row r="50" spans="1:8" x14ac:dyDescent="0.15">
      <c r="A50" s="19"/>
      <c r="B50" s="18" t="s">
        <v>19</v>
      </c>
      <c r="C50" s="19"/>
      <c r="D50" s="19"/>
      <c r="E50" s="19"/>
      <c r="F50" s="19"/>
      <c r="G50" s="19"/>
      <c r="H50" s="19"/>
    </row>
    <row r="51" spans="1:8" x14ac:dyDescent="0.15">
      <c r="A51" s="19"/>
      <c r="B51" s="18" t="s">
        <v>20</v>
      </c>
      <c r="C51" s="19"/>
      <c r="D51" s="19"/>
      <c r="E51" s="19"/>
      <c r="F51" s="19"/>
      <c r="G51" s="19"/>
      <c r="H51" s="19"/>
    </row>
    <row r="52" spans="1:8" x14ac:dyDescent="0.15">
      <c r="A52" s="19"/>
      <c r="B52" s="18" t="s">
        <v>21</v>
      </c>
      <c r="C52" s="19"/>
      <c r="D52" s="19"/>
      <c r="E52" s="19"/>
      <c r="F52" s="19"/>
      <c r="G52" s="19"/>
      <c r="H52" s="19"/>
    </row>
    <row r="53" spans="1:8" x14ac:dyDescent="0.15">
      <c r="A53" s="19"/>
      <c r="B53" s="19" t="s">
        <v>22</v>
      </c>
      <c r="C53" s="19"/>
      <c r="D53" s="19"/>
      <c r="E53" s="19"/>
      <c r="F53" s="19"/>
      <c r="G53" s="19"/>
      <c r="H53" s="19"/>
    </row>
    <row r="54" spans="1:8" x14ac:dyDescent="0.15">
      <c r="A54" s="19"/>
      <c r="B54" s="18" t="s">
        <v>23</v>
      </c>
      <c r="C54" s="19"/>
      <c r="D54" s="19"/>
      <c r="E54" s="19"/>
      <c r="F54" s="19"/>
      <c r="G54" s="19"/>
      <c r="H54" s="19"/>
    </row>
    <row r="55" spans="1:8" x14ac:dyDescent="0.15">
      <c r="A55" s="19"/>
      <c r="B55" s="37"/>
      <c r="C55" s="19"/>
      <c r="D55" s="19"/>
      <c r="E55" s="19"/>
      <c r="F55" s="19"/>
      <c r="G55" s="19"/>
      <c r="H55" s="19"/>
    </row>
    <row r="56" spans="1:8" x14ac:dyDescent="0.15">
      <c r="B56" s="28"/>
      <c r="C56" s="29"/>
      <c r="D56" s="29"/>
      <c r="E56" s="29"/>
      <c r="F56" s="29"/>
      <c r="G56" s="29"/>
      <c r="H56" s="29"/>
    </row>
    <row r="57" spans="1:8" x14ac:dyDescent="0.15">
      <c r="B57" s="28"/>
      <c r="C57" s="29"/>
      <c r="D57" s="29"/>
      <c r="E57" s="29"/>
      <c r="F57" s="29"/>
      <c r="G57" s="29"/>
      <c r="H57" s="29"/>
    </row>
  </sheetData>
  <mergeCells count="13">
    <mergeCell ref="B47:C47"/>
    <mergeCell ref="B3:G3"/>
    <mergeCell ref="B7:C7"/>
    <mergeCell ref="B21:G21"/>
    <mergeCell ref="B23:B25"/>
    <mergeCell ref="C23:C25"/>
    <mergeCell ref="E23:E25"/>
    <mergeCell ref="D23:D25"/>
    <mergeCell ref="F23:F25"/>
    <mergeCell ref="G24:G25"/>
    <mergeCell ref="B15:G15"/>
    <mergeCell ref="B16:G16"/>
    <mergeCell ref="B17:G17"/>
  </mergeCells>
  <phoneticPr fontId="7"/>
  <printOptions horizontalCentered="1"/>
  <pageMargins left="0.39370078740157483" right="0.39370078740157483" top="0.34" bottom="0.16" header="0.16" footer="0.28000000000000003"/>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2B6A5-A756-4F4A-8BCC-259D9C29351E}">
  <sheetPr>
    <pageSetUpPr fitToPage="1"/>
  </sheetPr>
  <dimension ref="A1:L57"/>
  <sheetViews>
    <sheetView showZeros="0" view="pageBreakPreview" zoomScale="90" zoomScaleNormal="90" zoomScaleSheetLayoutView="90" workbookViewId="0">
      <selection activeCell="E11" sqref="E11:G11"/>
    </sheetView>
  </sheetViews>
  <sheetFormatPr defaultColWidth="9" defaultRowHeight="13.5" x14ac:dyDescent="0.15"/>
  <cols>
    <col min="1" max="1" width="2.375" customWidth="1"/>
    <col min="2" max="2" width="15.625" style="27" customWidth="1"/>
    <col min="3" max="7" width="15.625" customWidth="1"/>
    <col min="8" max="8" width="4" customWidth="1"/>
    <col min="9" max="9" width="9.375" customWidth="1"/>
    <col min="10" max="10" width="22.125" bestFit="1" customWidth="1"/>
    <col min="11" max="11" width="21.375" bestFit="1" customWidth="1"/>
    <col min="12" max="12" width="32.125" bestFit="1" customWidth="1"/>
    <col min="13" max="13" width="2.375" customWidth="1"/>
  </cols>
  <sheetData>
    <row r="1" spans="1:10" x14ac:dyDescent="0.15">
      <c r="A1" s="19"/>
      <c r="B1" s="17" t="s">
        <v>0</v>
      </c>
      <c r="C1" s="19"/>
      <c r="D1" s="19"/>
      <c r="E1" s="19"/>
      <c r="F1" s="19"/>
      <c r="G1" s="19"/>
      <c r="H1" s="19"/>
    </row>
    <row r="2" spans="1:10" ht="59.45" customHeight="1" x14ac:dyDescent="0.15">
      <c r="A2" s="19"/>
      <c r="B2" s="23"/>
      <c r="C2" s="19"/>
      <c r="D2" s="19"/>
      <c r="E2" s="23"/>
      <c r="F2" s="19"/>
      <c r="G2" s="33" t="s">
        <v>39</v>
      </c>
      <c r="H2" s="3"/>
    </row>
    <row r="3" spans="1:10" ht="26.25" customHeight="1" x14ac:dyDescent="0.15">
      <c r="A3" s="19"/>
      <c r="B3" s="76" t="s">
        <v>1</v>
      </c>
      <c r="C3" s="77"/>
      <c r="D3" s="77"/>
      <c r="E3" s="77"/>
      <c r="F3" s="77"/>
      <c r="G3" s="77"/>
      <c r="H3" s="39"/>
      <c r="I3" s="2"/>
      <c r="J3" s="2"/>
    </row>
    <row r="4" spans="1:10" ht="17.25" x14ac:dyDescent="0.15">
      <c r="A4" s="19"/>
      <c r="B4" s="39"/>
      <c r="C4" s="39"/>
      <c r="D4" s="39"/>
      <c r="E4" s="39"/>
      <c r="F4" s="39"/>
      <c r="G4" s="39"/>
      <c r="H4" s="39"/>
      <c r="I4" s="2"/>
      <c r="J4" s="2"/>
    </row>
    <row r="5" spans="1:10" ht="17.25" x14ac:dyDescent="0.15">
      <c r="A5" s="19"/>
      <c r="B5" s="42"/>
      <c r="C5" s="16"/>
      <c r="D5" s="16"/>
      <c r="E5" s="4"/>
      <c r="F5" s="19"/>
      <c r="G5" s="5"/>
      <c r="H5" s="5"/>
    </row>
    <row r="6" spans="1:10" ht="17.25" x14ac:dyDescent="0.15">
      <c r="A6" s="19"/>
      <c r="B6" s="42"/>
      <c r="C6" s="16"/>
      <c r="D6" s="16"/>
      <c r="E6" s="4"/>
      <c r="F6" s="22"/>
      <c r="G6" s="5"/>
      <c r="H6" s="5"/>
      <c r="J6" s="24"/>
    </row>
    <row r="7" spans="1:10" ht="17.25" x14ac:dyDescent="0.15">
      <c r="A7" s="19"/>
      <c r="B7" s="78" t="s">
        <v>36</v>
      </c>
      <c r="C7" s="79"/>
      <c r="D7" s="41"/>
      <c r="E7" s="4"/>
      <c r="F7" s="4"/>
      <c r="G7" s="5"/>
      <c r="H7" s="5"/>
      <c r="I7" s="1"/>
      <c r="J7" s="24"/>
    </row>
    <row r="8" spans="1:10" ht="17.25" x14ac:dyDescent="0.15">
      <c r="A8" s="19"/>
      <c r="B8" s="40"/>
      <c r="C8" s="41"/>
      <c r="D8" s="41"/>
      <c r="E8" s="4"/>
      <c r="F8" s="4"/>
      <c r="G8" s="5"/>
      <c r="H8" s="5"/>
      <c r="I8" s="1"/>
      <c r="J8" s="24"/>
    </row>
    <row r="9" spans="1:10" ht="17.25" x14ac:dyDescent="0.15">
      <c r="A9" s="19"/>
      <c r="B9" s="40"/>
      <c r="C9" s="41"/>
      <c r="D9" s="41"/>
      <c r="E9" s="4"/>
      <c r="F9" s="4"/>
      <c r="G9" s="5"/>
      <c r="H9" s="5"/>
      <c r="I9" s="1"/>
      <c r="J9" s="24"/>
    </row>
    <row r="10" spans="1:10" ht="17.25" x14ac:dyDescent="0.15">
      <c r="A10" s="19"/>
      <c r="B10" s="40"/>
      <c r="C10" s="41"/>
      <c r="D10" s="41"/>
      <c r="E10" s="25"/>
      <c r="F10" s="4"/>
      <c r="G10" s="5"/>
      <c r="H10" s="5"/>
      <c r="I10" s="1"/>
      <c r="J10" s="24"/>
    </row>
    <row r="11" spans="1:10" ht="17.25" x14ac:dyDescent="0.15">
      <c r="A11" s="19"/>
      <c r="B11" s="42"/>
      <c r="C11" s="6"/>
      <c r="D11" s="30" t="s">
        <v>2</v>
      </c>
      <c r="E11" s="98" t="s">
        <v>25</v>
      </c>
      <c r="F11" s="98"/>
      <c r="G11" s="98"/>
      <c r="H11" s="22"/>
      <c r="I11" s="1"/>
      <c r="J11" s="24"/>
    </row>
    <row r="12" spans="1:10" ht="17.25" x14ac:dyDescent="0.15">
      <c r="A12" s="19"/>
      <c r="B12" s="42"/>
      <c r="C12" s="6"/>
      <c r="D12" s="31" t="s">
        <v>3</v>
      </c>
      <c r="E12" s="98" t="s">
        <v>26</v>
      </c>
      <c r="F12" s="98"/>
      <c r="G12" s="98"/>
      <c r="H12" s="22"/>
      <c r="I12" s="1"/>
      <c r="J12" s="24"/>
    </row>
    <row r="13" spans="1:10" ht="17.25" x14ac:dyDescent="0.15">
      <c r="A13" s="19"/>
      <c r="B13" s="42"/>
      <c r="C13" s="6"/>
      <c r="D13" s="31" t="s">
        <v>4</v>
      </c>
      <c r="E13" s="98" t="s">
        <v>27</v>
      </c>
      <c r="F13" s="98"/>
      <c r="G13" s="98"/>
      <c r="H13" s="26"/>
      <c r="I13" s="1"/>
    </row>
    <row r="14" spans="1:10" x14ac:dyDescent="0.15">
      <c r="A14" s="19"/>
      <c r="B14" s="32"/>
      <c r="C14" s="19"/>
      <c r="D14" s="19"/>
      <c r="E14" s="42"/>
      <c r="F14" s="42"/>
      <c r="G14" s="42"/>
      <c r="H14" s="42"/>
      <c r="I14" s="27"/>
    </row>
    <row r="15" spans="1:10" x14ac:dyDescent="0.15">
      <c r="A15" s="19"/>
      <c r="B15" s="96" t="s">
        <v>34</v>
      </c>
      <c r="C15" s="96"/>
      <c r="D15" s="96"/>
      <c r="E15" s="96"/>
      <c r="F15" s="96"/>
      <c r="G15" s="96"/>
      <c r="H15" s="42"/>
      <c r="I15" s="27"/>
    </row>
    <row r="16" spans="1:10" x14ac:dyDescent="0.15">
      <c r="A16" s="19"/>
      <c r="B16" s="97" t="s">
        <v>6</v>
      </c>
      <c r="C16" s="96"/>
      <c r="D16" s="96"/>
      <c r="E16" s="96"/>
      <c r="F16" s="96"/>
      <c r="G16" s="96"/>
      <c r="H16" s="42"/>
      <c r="I16" s="27"/>
    </row>
    <row r="17" spans="1:12" ht="13.5" customHeight="1" x14ac:dyDescent="0.15">
      <c r="A17" s="19"/>
      <c r="B17" s="97" t="s">
        <v>7</v>
      </c>
      <c r="C17" s="97"/>
      <c r="D17" s="97"/>
      <c r="E17" s="97"/>
      <c r="F17" s="97"/>
      <c r="G17" s="97"/>
      <c r="H17" s="42"/>
      <c r="I17" s="27"/>
    </row>
    <row r="18" spans="1:12" x14ac:dyDescent="0.15">
      <c r="A18" s="19"/>
      <c r="B18" s="43"/>
      <c r="C18" s="19"/>
      <c r="D18" s="19"/>
      <c r="E18" s="42"/>
      <c r="F18" s="42"/>
      <c r="G18" s="42"/>
      <c r="H18" s="42"/>
      <c r="I18" s="27"/>
    </row>
    <row r="19" spans="1:12" x14ac:dyDescent="0.15">
      <c r="A19" s="19"/>
      <c r="B19" s="43"/>
      <c r="C19" s="19"/>
      <c r="D19" s="19"/>
      <c r="E19" s="42"/>
      <c r="F19" s="42"/>
      <c r="G19" s="3" t="s">
        <v>8</v>
      </c>
      <c r="H19" s="3"/>
      <c r="I19" s="27"/>
    </row>
    <row r="20" spans="1:12" x14ac:dyDescent="0.15">
      <c r="A20" s="19"/>
      <c r="B20" s="43"/>
      <c r="C20" s="19"/>
      <c r="D20" s="19"/>
      <c r="E20" s="42"/>
      <c r="F20" s="42"/>
      <c r="G20" s="3"/>
      <c r="H20" s="3"/>
      <c r="I20" s="27"/>
    </row>
    <row r="21" spans="1:12" x14ac:dyDescent="0.15">
      <c r="A21" s="19"/>
      <c r="B21" s="80" t="s">
        <v>9</v>
      </c>
      <c r="C21" s="80"/>
      <c r="D21" s="80"/>
      <c r="E21" s="80"/>
      <c r="F21" s="80"/>
      <c r="G21" s="80"/>
      <c r="H21" s="42"/>
      <c r="I21" s="27"/>
    </row>
    <row r="22" spans="1:12" ht="15" thickBot="1" x14ac:dyDescent="0.2">
      <c r="A22" s="19"/>
      <c r="B22" s="7"/>
      <c r="C22" s="19"/>
      <c r="D22" s="19"/>
      <c r="E22" s="42"/>
      <c r="F22" s="42"/>
      <c r="G22" s="3" t="s">
        <v>10</v>
      </c>
      <c r="H22" s="3"/>
      <c r="J22" t="s">
        <v>28</v>
      </c>
    </row>
    <row r="23" spans="1:12" ht="6.75" customHeight="1" x14ac:dyDescent="0.15">
      <c r="A23" s="19"/>
      <c r="B23" s="81" t="s">
        <v>24</v>
      </c>
      <c r="C23" s="84" t="s">
        <v>11</v>
      </c>
      <c r="D23" s="90" t="s">
        <v>12</v>
      </c>
      <c r="E23" s="87" t="s">
        <v>13</v>
      </c>
      <c r="F23" s="87" t="s">
        <v>14</v>
      </c>
      <c r="G23" s="8"/>
      <c r="H23" s="9"/>
    </row>
    <row r="24" spans="1:12" ht="6.75" customHeight="1" x14ac:dyDescent="0.15">
      <c r="A24" s="19"/>
      <c r="B24" s="82"/>
      <c r="C24" s="85"/>
      <c r="D24" s="82"/>
      <c r="E24" s="88"/>
      <c r="F24" s="92"/>
      <c r="G24" s="94" t="s">
        <v>15</v>
      </c>
      <c r="H24" s="9"/>
      <c r="J24" s="44"/>
      <c r="K24" s="44"/>
      <c r="L24" s="44"/>
    </row>
    <row r="25" spans="1:12" ht="90.75" customHeight="1" thickBot="1" x14ac:dyDescent="0.2">
      <c r="A25" s="19"/>
      <c r="B25" s="83"/>
      <c r="C25" s="86"/>
      <c r="D25" s="91"/>
      <c r="E25" s="89"/>
      <c r="F25" s="93"/>
      <c r="G25" s="95"/>
      <c r="H25" s="9"/>
      <c r="J25" s="45" t="s">
        <v>29</v>
      </c>
      <c r="K25" s="45" t="s">
        <v>30</v>
      </c>
      <c r="L25" s="46" t="s">
        <v>31</v>
      </c>
    </row>
    <row r="26" spans="1:12" ht="18.75" customHeight="1" x14ac:dyDescent="0.15">
      <c r="A26" s="19"/>
      <c r="B26" s="99" t="s">
        <v>40</v>
      </c>
      <c r="C26" s="100" t="s">
        <v>32</v>
      </c>
      <c r="D26" s="47">
        <v>12000</v>
      </c>
      <c r="E26" s="48">
        <v>15000</v>
      </c>
      <c r="F26" s="48">
        <v>15000</v>
      </c>
      <c r="G26" s="49">
        <v>15000</v>
      </c>
      <c r="H26" s="10"/>
      <c r="J26" s="50" t="str">
        <f>IF(IF(E26&gt;0,E26,D26)-D26&gt;=0,"O.K","契約変更確認必要")</f>
        <v>O.K</v>
      </c>
      <c r="K26" s="50" t="str">
        <f>IF(IF(E26&gt;0,E26,D26)-F26&gt;=0,"O.K","契約数量確認必要")</f>
        <v>O.K</v>
      </c>
      <c r="L26" s="50" t="str">
        <f>IF(F26-G26&gt;=0,"O.K","生産実績確認必要")</f>
        <v>O.K</v>
      </c>
    </row>
    <row r="27" spans="1:12" ht="18.75" customHeight="1" x14ac:dyDescent="0.15">
      <c r="A27" s="19"/>
      <c r="B27" s="101" t="s">
        <v>41</v>
      </c>
      <c r="C27" s="102" t="s">
        <v>33</v>
      </c>
      <c r="D27" s="51">
        <v>900</v>
      </c>
      <c r="E27" s="52">
        <v>900</v>
      </c>
      <c r="F27" s="52">
        <v>900</v>
      </c>
      <c r="G27" s="53">
        <v>900</v>
      </c>
      <c r="H27" s="10"/>
      <c r="J27" s="50" t="str">
        <f t="shared" ref="J27:J46" si="0">IF(IF(E27&gt;0,E27,D27)-D27&gt;=0,"O.K","契約変更確認必要")</f>
        <v>O.K</v>
      </c>
      <c r="K27" s="50" t="str">
        <f t="shared" ref="K27:K46" si="1">IF(IF(E27&gt;0,E27,D27)-F27&gt;=0,"O.K","契約数量確認必要")</f>
        <v>O.K</v>
      </c>
      <c r="L27" s="50" t="str">
        <f t="shared" ref="L27:L46" si="2">IF(F27-G27&gt;=0,"O.K","生産実績確認必要")</f>
        <v>O.K</v>
      </c>
    </row>
    <row r="28" spans="1:12" ht="18.75" customHeight="1" x14ac:dyDescent="0.15">
      <c r="A28" s="19"/>
      <c r="B28" s="103"/>
      <c r="C28" s="104"/>
      <c r="D28" s="20"/>
      <c r="E28" s="11"/>
      <c r="F28" s="11"/>
      <c r="G28" s="12"/>
      <c r="H28" s="13"/>
      <c r="J28" s="50" t="str">
        <f t="shared" si="0"/>
        <v>O.K</v>
      </c>
      <c r="K28" s="50" t="str">
        <f t="shared" si="1"/>
        <v>O.K</v>
      </c>
      <c r="L28" s="50" t="str">
        <f t="shared" si="2"/>
        <v>O.K</v>
      </c>
    </row>
    <row r="29" spans="1:12" ht="18.75" customHeight="1" x14ac:dyDescent="0.15">
      <c r="A29" s="19"/>
      <c r="B29" s="103"/>
      <c r="C29" s="104" t="s">
        <v>16</v>
      </c>
      <c r="D29" s="20"/>
      <c r="E29" s="11"/>
      <c r="F29" s="11"/>
      <c r="G29" s="12"/>
      <c r="H29" s="13"/>
      <c r="J29" s="50" t="str">
        <f t="shared" si="0"/>
        <v>O.K</v>
      </c>
      <c r="K29" s="50" t="str">
        <f t="shared" si="1"/>
        <v>O.K</v>
      </c>
      <c r="L29" s="50" t="str">
        <f t="shared" si="2"/>
        <v>O.K</v>
      </c>
    </row>
    <row r="30" spans="1:12" ht="18.75" customHeight="1" x14ac:dyDescent="0.15">
      <c r="A30" s="19"/>
      <c r="B30" s="103"/>
      <c r="C30" s="104" t="s">
        <v>16</v>
      </c>
      <c r="D30" s="20"/>
      <c r="E30" s="11"/>
      <c r="F30" s="11"/>
      <c r="G30" s="12"/>
      <c r="H30" s="13"/>
      <c r="J30" s="50" t="str">
        <f t="shared" si="0"/>
        <v>O.K</v>
      </c>
      <c r="K30" s="50" t="str">
        <f t="shared" si="1"/>
        <v>O.K</v>
      </c>
      <c r="L30" s="50" t="str">
        <f t="shared" si="2"/>
        <v>O.K</v>
      </c>
    </row>
    <row r="31" spans="1:12" ht="18.75" customHeight="1" x14ac:dyDescent="0.15">
      <c r="A31" s="19"/>
      <c r="B31" s="103"/>
      <c r="C31" s="104" t="s">
        <v>16</v>
      </c>
      <c r="D31" s="20"/>
      <c r="E31" s="11"/>
      <c r="F31" s="11"/>
      <c r="G31" s="12"/>
      <c r="H31" s="13"/>
      <c r="J31" s="50" t="str">
        <f t="shared" si="0"/>
        <v>O.K</v>
      </c>
      <c r="K31" s="50" t="str">
        <f t="shared" si="1"/>
        <v>O.K</v>
      </c>
      <c r="L31" s="50" t="str">
        <f t="shared" si="2"/>
        <v>O.K</v>
      </c>
    </row>
    <row r="32" spans="1:12" ht="18.75" customHeight="1" x14ac:dyDescent="0.15">
      <c r="A32" s="19"/>
      <c r="B32" s="103"/>
      <c r="C32" s="104" t="s">
        <v>16</v>
      </c>
      <c r="D32" s="20"/>
      <c r="E32" s="11"/>
      <c r="F32" s="11"/>
      <c r="G32" s="12"/>
      <c r="H32" s="13"/>
      <c r="J32" s="50" t="str">
        <f t="shared" si="0"/>
        <v>O.K</v>
      </c>
      <c r="K32" s="50" t="str">
        <f t="shared" si="1"/>
        <v>O.K</v>
      </c>
      <c r="L32" s="50" t="str">
        <f t="shared" si="2"/>
        <v>O.K</v>
      </c>
    </row>
    <row r="33" spans="1:12" ht="18.75" customHeight="1" x14ac:dyDescent="0.15">
      <c r="A33" s="19"/>
      <c r="B33" s="103"/>
      <c r="C33" s="104" t="s">
        <v>16</v>
      </c>
      <c r="D33" s="20"/>
      <c r="E33" s="11"/>
      <c r="F33" s="11"/>
      <c r="G33" s="12"/>
      <c r="H33" s="13"/>
      <c r="J33" s="50" t="str">
        <f t="shared" si="0"/>
        <v>O.K</v>
      </c>
      <c r="K33" s="50" t="str">
        <f t="shared" si="1"/>
        <v>O.K</v>
      </c>
      <c r="L33" s="50" t="str">
        <f t="shared" si="2"/>
        <v>O.K</v>
      </c>
    </row>
    <row r="34" spans="1:12" ht="18.75" customHeight="1" x14ac:dyDescent="0.15">
      <c r="A34" s="19"/>
      <c r="B34" s="103"/>
      <c r="C34" s="104" t="s">
        <v>16</v>
      </c>
      <c r="D34" s="20"/>
      <c r="E34" s="11"/>
      <c r="F34" s="11"/>
      <c r="G34" s="12"/>
      <c r="H34" s="13"/>
      <c r="J34" s="50" t="str">
        <f t="shared" si="0"/>
        <v>O.K</v>
      </c>
      <c r="K34" s="50" t="str">
        <f t="shared" si="1"/>
        <v>O.K</v>
      </c>
      <c r="L34" s="50" t="str">
        <f t="shared" si="2"/>
        <v>O.K</v>
      </c>
    </row>
    <row r="35" spans="1:12" ht="18.75" customHeight="1" x14ac:dyDescent="0.15">
      <c r="A35" s="19"/>
      <c r="B35" s="103"/>
      <c r="C35" s="104" t="s">
        <v>16</v>
      </c>
      <c r="D35" s="20"/>
      <c r="E35" s="11"/>
      <c r="F35" s="11"/>
      <c r="G35" s="12"/>
      <c r="H35" s="13"/>
      <c r="J35" s="50" t="str">
        <f t="shared" si="0"/>
        <v>O.K</v>
      </c>
      <c r="K35" s="50" t="str">
        <f t="shared" si="1"/>
        <v>O.K</v>
      </c>
      <c r="L35" s="50" t="str">
        <f t="shared" si="2"/>
        <v>O.K</v>
      </c>
    </row>
    <row r="36" spans="1:12" ht="18.75" customHeight="1" x14ac:dyDescent="0.15">
      <c r="A36" s="19"/>
      <c r="B36" s="103"/>
      <c r="C36" s="104" t="s">
        <v>16</v>
      </c>
      <c r="D36" s="20"/>
      <c r="E36" s="11"/>
      <c r="F36" s="11"/>
      <c r="G36" s="12"/>
      <c r="H36" s="13"/>
      <c r="J36" s="50" t="str">
        <f t="shared" si="0"/>
        <v>O.K</v>
      </c>
      <c r="K36" s="50" t="str">
        <f t="shared" si="1"/>
        <v>O.K</v>
      </c>
      <c r="L36" s="50" t="str">
        <f t="shared" si="2"/>
        <v>O.K</v>
      </c>
    </row>
    <row r="37" spans="1:12" ht="18.75" customHeight="1" x14ac:dyDescent="0.15">
      <c r="A37" s="19"/>
      <c r="B37" s="103"/>
      <c r="C37" s="104" t="s">
        <v>16</v>
      </c>
      <c r="D37" s="20"/>
      <c r="E37" s="11"/>
      <c r="F37" s="11"/>
      <c r="G37" s="12"/>
      <c r="H37" s="13"/>
      <c r="J37" s="50" t="str">
        <f t="shared" si="0"/>
        <v>O.K</v>
      </c>
      <c r="K37" s="50" t="str">
        <f t="shared" si="1"/>
        <v>O.K</v>
      </c>
      <c r="L37" s="50" t="str">
        <f t="shared" si="2"/>
        <v>O.K</v>
      </c>
    </row>
    <row r="38" spans="1:12" ht="18.75" customHeight="1" x14ac:dyDescent="0.15">
      <c r="A38" s="19"/>
      <c r="B38" s="103"/>
      <c r="C38" s="104" t="s">
        <v>16</v>
      </c>
      <c r="D38" s="20"/>
      <c r="E38" s="11"/>
      <c r="F38" s="11"/>
      <c r="G38" s="12"/>
      <c r="H38" s="13"/>
      <c r="J38" s="50" t="str">
        <f t="shared" si="0"/>
        <v>O.K</v>
      </c>
      <c r="K38" s="50" t="str">
        <f t="shared" si="1"/>
        <v>O.K</v>
      </c>
      <c r="L38" s="50" t="str">
        <f t="shared" si="2"/>
        <v>O.K</v>
      </c>
    </row>
    <row r="39" spans="1:12" ht="18.75" customHeight="1" x14ac:dyDescent="0.15">
      <c r="A39" s="19"/>
      <c r="B39" s="103"/>
      <c r="C39" s="104" t="s">
        <v>16</v>
      </c>
      <c r="D39" s="20"/>
      <c r="E39" s="11"/>
      <c r="F39" s="11"/>
      <c r="G39" s="12"/>
      <c r="H39" s="13"/>
      <c r="J39" s="50" t="str">
        <f t="shared" si="0"/>
        <v>O.K</v>
      </c>
      <c r="K39" s="50" t="str">
        <f t="shared" si="1"/>
        <v>O.K</v>
      </c>
      <c r="L39" s="50" t="str">
        <f t="shared" si="2"/>
        <v>O.K</v>
      </c>
    </row>
    <row r="40" spans="1:12" ht="18.75" customHeight="1" x14ac:dyDescent="0.15">
      <c r="A40" s="19"/>
      <c r="B40" s="103"/>
      <c r="C40" s="104" t="s">
        <v>16</v>
      </c>
      <c r="D40" s="20"/>
      <c r="E40" s="11"/>
      <c r="F40" s="11"/>
      <c r="G40" s="12"/>
      <c r="H40" s="13"/>
      <c r="J40" s="50" t="str">
        <f t="shared" si="0"/>
        <v>O.K</v>
      </c>
      <c r="K40" s="50" t="str">
        <f t="shared" si="1"/>
        <v>O.K</v>
      </c>
      <c r="L40" s="50" t="str">
        <f t="shared" si="2"/>
        <v>O.K</v>
      </c>
    </row>
    <row r="41" spans="1:12" ht="18.75" customHeight="1" x14ac:dyDescent="0.15">
      <c r="A41" s="19"/>
      <c r="B41" s="103"/>
      <c r="C41" s="104" t="s">
        <v>16</v>
      </c>
      <c r="D41" s="20"/>
      <c r="E41" s="11"/>
      <c r="F41" s="11"/>
      <c r="G41" s="12"/>
      <c r="H41" s="13"/>
      <c r="J41" s="50" t="str">
        <f t="shared" si="0"/>
        <v>O.K</v>
      </c>
      <c r="K41" s="50" t="str">
        <f t="shared" si="1"/>
        <v>O.K</v>
      </c>
      <c r="L41" s="50" t="str">
        <f t="shared" si="2"/>
        <v>O.K</v>
      </c>
    </row>
    <row r="42" spans="1:12" ht="18.75" customHeight="1" x14ac:dyDescent="0.15">
      <c r="A42" s="19"/>
      <c r="B42" s="103"/>
      <c r="C42" s="104" t="s">
        <v>16</v>
      </c>
      <c r="D42" s="20"/>
      <c r="E42" s="11"/>
      <c r="F42" s="11"/>
      <c r="G42" s="12"/>
      <c r="H42" s="13"/>
      <c r="J42" s="50" t="str">
        <f t="shared" si="0"/>
        <v>O.K</v>
      </c>
      <c r="K42" s="50" t="str">
        <f t="shared" si="1"/>
        <v>O.K</v>
      </c>
      <c r="L42" s="50" t="str">
        <f t="shared" si="2"/>
        <v>O.K</v>
      </c>
    </row>
    <row r="43" spans="1:12" ht="18.75" customHeight="1" x14ac:dyDescent="0.15">
      <c r="A43" s="19"/>
      <c r="B43" s="103"/>
      <c r="C43" s="104" t="s">
        <v>16</v>
      </c>
      <c r="D43" s="20"/>
      <c r="E43" s="11"/>
      <c r="F43" s="11"/>
      <c r="G43" s="12"/>
      <c r="H43" s="13"/>
      <c r="J43" s="50" t="str">
        <f t="shared" si="0"/>
        <v>O.K</v>
      </c>
      <c r="K43" s="50" t="str">
        <f t="shared" si="1"/>
        <v>O.K</v>
      </c>
      <c r="L43" s="50" t="str">
        <f t="shared" si="2"/>
        <v>O.K</v>
      </c>
    </row>
    <row r="44" spans="1:12" ht="18.75" customHeight="1" x14ac:dyDescent="0.15">
      <c r="A44" s="19"/>
      <c r="B44" s="103"/>
      <c r="C44" s="104" t="s">
        <v>16</v>
      </c>
      <c r="D44" s="20"/>
      <c r="E44" s="11"/>
      <c r="F44" s="11"/>
      <c r="G44" s="12"/>
      <c r="H44" s="13"/>
      <c r="J44" s="50" t="str">
        <f t="shared" si="0"/>
        <v>O.K</v>
      </c>
      <c r="K44" s="50" t="str">
        <f t="shared" si="1"/>
        <v>O.K</v>
      </c>
      <c r="L44" s="50" t="str">
        <f t="shared" si="2"/>
        <v>O.K</v>
      </c>
    </row>
    <row r="45" spans="1:12" ht="18.75" customHeight="1" x14ac:dyDescent="0.15">
      <c r="A45" s="19"/>
      <c r="B45" s="103"/>
      <c r="C45" s="104" t="s">
        <v>16</v>
      </c>
      <c r="D45" s="20"/>
      <c r="E45" s="11"/>
      <c r="F45" s="11"/>
      <c r="G45" s="12"/>
      <c r="H45" s="13"/>
      <c r="J45" s="50" t="str">
        <f t="shared" si="0"/>
        <v>O.K</v>
      </c>
      <c r="K45" s="50" t="str">
        <f t="shared" si="1"/>
        <v>O.K</v>
      </c>
      <c r="L45" s="50" t="str">
        <f t="shared" si="2"/>
        <v>O.K</v>
      </c>
    </row>
    <row r="46" spans="1:12" ht="18.75" customHeight="1" thickBot="1" x14ac:dyDescent="0.2">
      <c r="A46" s="19"/>
      <c r="B46" s="105"/>
      <c r="C46" s="106" t="s">
        <v>16</v>
      </c>
      <c r="D46" s="21"/>
      <c r="E46" s="14"/>
      <c r="F46" s="14"/>
      <c r="G46" s="15"/>
      <c r="H46" s="13"/>
      <c r="J46" s="50" t="str">
        <f t="shared" si="0"/>
        <v>O.K</v>
      </c>
      <c r="K46" s="50" t="str">
        <f t="shared" si="1"/>
        <v>O.K</v>
      </c>
      <c r="L46" s="50" t="str">
        <f t="shared" si="2"/>
        <v>O.K</v>
      </c>
    </row>
    <row r="47" spans="1:12" ht="27.75" customHeight="1" thickTop="1" thickBot="1" x14ac:dyDescent="0.2">
      <c r="A47" s="19"/>
      <c r="B47" s="74" t="s">
        <v>17</v>
      </c>
      <c r="C47" s="75"/>
      <c r="D47" s="54">
        <f>SUM(D26:D46)</f>
        <v>12900</v>
      </c>
      <c r="E47" s="55">
        <f t="shared" ref="E47:G47" si="3">SUM(E26:E46)</f>
        <v>15900</v>
      </c>
      <c r="F47" s="55">
        <f t="shared" si="3"/>
        <v>15900</v>
      </c>
      <c r="G47" s="56">
        <f t="shared" si="3"/>
        <v>15900</v>
      </c>
      <c r="H47" s="13"/>
    </row>
    <row r="48" spans="1:12" ht="4.5" customHeight="1" x14ac:dyDescent="0.15">
      <c r="A48" s="19"/>
      <c r="B48" s="19"/>
      <c r="C48" s="19"/>
      <c r="D48" s="19"/>
      <c r="E48" s="19"/>
      <c r="F48" s="19"/>
      <c r="G48" s="19"/>
      <c r="H48" s="19"/>
    </row>
    <row r="49" spans="1:8" x14ac:dyDescent="0.15">
      <c r="A49" s="19"/>
      <c r="B49" s="18" t="s">
        <v>18</v>
      </c>
      <c r="C49" s="19"/>
      <c r="D49" s="19"/>
      <c r="E49" s="19"/>
      <c r="F49" s="19"/>
      <c r="G49" s="19"/>
      <c r="H49" s="19"/>
    </row>
    <row r="50" spans="1:8" x14ac:dyDescent="0.15">
      <c r="A50" s="19"/>
      <c r="B50" s="18" t="s">
        <v>19</v>
      </c>
      <c r="C50" s="19"/>
      <c r="D50" s="19"/>
      <c r="E50" s="19"/>
      <c r="F50" s="19"/>
      <c r="G50" s="19"/>
      <c r="H50" s="19"/>
    </row>
    <row r="51" spans="1:8" x14ac:dyDescent="0.15">
      <c r="A51" s="19"/>
      <c r="B51" s="18" t="s">
        <v>20</v>
      </c>
      <c r="C51" s="19"/>
      <c r="D51" s="19"/>
      <c r="E51" s="19"/>
      <c r="F51" s="19"/>
      <c r="G51" s="19"/>
      <c r="H51" s="19"/>
    </row>
    <row r="52" spans="1:8" x14ac:dyDescent="0.15">
      <c r="A52" s="19"/>
      <c r="B52" s="18" t="s">
        <v>21</v>
      </c>
      <c r="C52" s="19"/>
      <c r="D52" s="19"/>
      <c r="E52" s="19"/>
      <c r="F52" s="19"/>
      <c r="G52" s="19"/>
      <c r="H52" s="19"/>
    </row>
    <row r="53" spans="1:8" x14ac:dyDescent="0.15">
      <c r="A53" s="19"/>
      <c r="B53" s="19" t="s">
        <v>22</v>
      </c>
      <c r="C53" s="19"/>
      <c r="D53" s="19"/>
      <c r="E53" s="19"/>
      <c r="F53" s="19"/>
      <c r="G53" s="19"/>
      <c r="H53" s="19"/>
    </row>
    <row r="54" spans="1:8" x14ac:dyDescent="0.15">
      <c r="A54" s="19"/>
      <c r="B54" s="18" t="s">
        <v>23</v>
      </c>
      <c r="C54" s="19"/>
      <c r="D54" s="19"/>
      <c r="E54" s="19"/>
      <c r="F54" s="19"/>
      <c r="G54" s="19"/>
      <c r="H54" s="19"/>
    </row>
    <row r="55" spans="1:8" x14ac:dyDescent="0.15">
      <c r="A55" s="19"/>
      <c r="B55" s="42"/>
      <c r="C55" s="19"/>
      <c r="D55" s="19"/>
      <c r="E55" s="19"/>
      <c r="F55" s="19"/>
      <c r="G55" s="19"/>
      <c r="H55" s="19"/>
    </row>
    <row r="56" spans="1:8" x14ac:dyDescent="0.15">
      <c r="B56" s="28"/>
      <c r="C56" s="29"/>
      <c r="D56" s="29"/>
      <c r="E56" s="29"/>
      <c r="F56" s="29"/>
      <c r="G56" s="29"/>
      <c r="H56" s="29"/>
    </row>
    <row r="57" spans="1:8" x14ac:dyDescent="0.15">
      <c r="B57" s="28"/>
      <c r="C57" s="29"/>
      <c r="D57" s="29"/>
      <c r="E57" s="29"/>
      <c r="F57" s="29"/>
      <c r="G57" s="29"/>
      <c r="H57" s="29"/>
    </row>
  </sheetData>
  <mergeCells count="16">
    <mergeCell ref="B15:G15"/>
    <mergeCell ref="B3:G3"/>
    <mergeCell ref="B7:C7"/>
    <mergeCell ref="E11:G11"/>
    <mergeCell ref="E12:G12"/>
    <mergeCell ref="E13:G13"/>
    <mergeCell ref="B47:C47"/>
    <mergeCell ref="B16:G16"/>
    <mergeCell ref="B17:G17"/>
    <mergeCell ref="B21:G21"/>
    <mergeCell ref="B23:B25"/>
    <mergeCell ref="C23:C25"/>
    <mergeCell ref="D23:D25"/>
    <mergeCell ref="E23:E25"/>
    <mergeCell ref="F23:F25"/>
    <mergeCell ref="G24:G25"/>
  </mergeCells>
  <phoneticPr fontId="7"/>
  <printOptions horizontalCentered="1"/>
  <pageMargins left="0.39370078740157483" right="0.39370078740157483" top="0.34" bottom="0.16" header="0.16" footer="0.28000000000000003"/>
  <pageSetup paperSize="9" scale="7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3871dba2-043b-44f1-b296-5a5476f8cf50">
      <Terms xmlns="http://schemas.microsoft.com/office/infopath/2007/PartnerControls"/>
    </lcf76f155ced4ddcb4097134ff3c332f>
    <_x6b63__x5f0f__x5831__x544a__xff08__x76db__x5ca1__x5e02___x8fb2__x4e8b__x7d44__x5408__x6cd5__x4eba__x5742__x672c__x30e9__x30a4__x30b9__x30bb__x30f3__x30bf__x30fc__xff09_20230823 xmlns="3871dba2-043b-44f1-b296-5a5476f8cf50" xsi:nil="true"/>
    <_x4f5c__x6210__x65e5__x6642_ xmlns="3871dba2-043b-44f1-b296-5a5476f8cf50" xsi:nil="true"/>
    <aaa xmlns="3871dba2-043b-44f1-b296-5a5476f8cf5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BCA31269286564AB5CE476FDC88CE43" ma:contentTypeVersion="22" ma:contentTypeDescription="新しいドキュメントを作成します。" ma:contentTypeScope="" ma:versionID="7b633cf320df8c97c5d8d8bab1301639">
  <xsd:schema xmlns:xsd="http://www.w3.org/2001/XMLSchema" xmlns:xs="http://www.w3.org/2001/XMLSchema" xmlns:p="http://schemas.microsoft.com/office/2006/metadata/properties" xmlns:ns2="3871dba2-043b-44f1-b296-5a5476f8cf50" xmlns:ns3="e3e09e67-d7cc-4e47-828f-5f2cf354dd97" targetNamespace="http://schemas.microsoft.com/office/2006/metadata/properties" ma:root="true" ma:fieldsID="695b9884c98ff78380358db690238d91" ns2:_="" ns3:_="">
    <xsd:import namespace="3871dba2-043b-44f1-b296-5a5476f8cf50"/>
    <xsd:import namespace="e3e09e67-d7cc-4e47-828f-5f2cf354dd97"/>
    <xsd:element name="properties">
      <xsd:complexType>
        <xsd:sequence>
          <xsd:element name="documentManagement">
            <xsd:complexType>
              <xsd:all>
                <xsd:element ref="ns2:_x4f5c__x6210__x65e5__x6642_" minOccurs="0"/>
                <xsd:element ref="ns2:_x6b63__x5f0f__x5831__x544a__xff08__x76db__x5ca1__x5e02___x8fb2__x4e8b__x7d44__x5408__x6cd5__x4eba__x5742__x672c__x30e9__x30a4__x30b9__x30bb__x30f3__x30bf__x30fc__xff09_20230823"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aa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71dba2-043b-44f1-b296-5a5476f8cf50" elementFormDefault="qualified">
    <xsd:import namespace="http://schemas.microsoft.com/office/2006/documentManagement/types"/>
    <xsd:import namespace="http://schemas.microsoft.com/office/infopath/2007/PartnerControls"/>
    <xsd:element name="_x4f5c__x6210__x65e5__x6642_" ma:index="2" nillable="true" ma:displayName="作成日時" ma:default="" ma:description="" ma:format="DateTime" ma:internalName="_x4f5c__x6210__x65e5__x6642_" ma:readOnly="false">
      <xsd:simpleType>
        <xsd:restriction base="dms:DateTime"/>
      </xsd:simpleType>
    </xsd:element>
    <xsd:element name="_x6b63__x5f0f__x5831__x544a__xff08__x76db__x5ca1__x5e02___x8fb2__x4e8b__x7d44__x5408__x6cd5__x4eba__x5742__x672c__x30e9__x30a4__x30b9__x30bb__x30f3__x30bf__x30fc__xff09_20230823" ma:index="4" nillable="true" ma:displayName="正式報告（盛岡市_農事組合法人 坂本ライスセンター）20230823" ma:format="Dropdown" ma:internalName="_x6b63__x5f0f__x5831__x544a__xff08__x76db__x5ca1__x5e02___x8fb2__x4e8b__x7d44__x5408__x6cd5__x4eba__x5742__x672c__x30e9__x30a4__x30b9__x30bb__x30f3__x30bf__x30fc__xff09_20230823"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aa" ma:index="24" nillable="true" ma:displayName="aaa" ma:description="aaa" ma:format="DateOnly" ma:hidden="true" ma:internalName="aaa" ma:readOnly="false">
      <xsd:simpleType>
        <xsd:restriction base="dms:DateTim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5d56ce0-8a35-4912-a00f-dac151d4bf60}" ma:internalName="TaxCatchAll" ma:readOnly="false"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970610-302D-48D7-8BB2-42ED1855442E}">
  <ds:schemaRefs>
    <ds:schemaRef ds:uri="http://purl.org/dc/terms/"/>
    <ds:schemaRef ds:uri="cfaf1d22-2c9e-4811-ba3e-e5b461df1246"/>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 ds:uri="d4d486a9-6ac7-4deb-a9d7-2f6c820da427"/>
    <ds:schemaRef ds:uri="http://www.w3.org/XML/1998/namespace"/>
    <ds:schemaRef ds:uri="http://purl.org/dc/elements/1.1/"/>
    <ds:schemaRef ds:uri="e3e09e67-d7cc-4e47-828f-5f2cf354dd97"/>
    <ds:schemaRef ds:uri="3871dba2-043b-44f1-b296-5a5476f8cf50"/>
  </ds:schemaRefs>
</ds:datastoreItem>
</file>

<file path=customXml/itemProps2.xml><?xml version="1.0" encoding="utf-8"?>
<ds:datastoreItem xmlns:ds="http://schemas.openxmlformats.org/officeDocument/2006/customXml" ds:itemID="{161A6B94-36DA-4F6F-AC27-FCC6C3067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71dba2-043b-44f1-b296-5a5476f8cf50"/>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489A7-8312-4E27-8B7A-177CF36911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５－１</vt:lpstr>
      <vt:lpstr>記載例</vt:lpstr>
      <vt:lpstr>'５－１'!Print_Area</vt:lpstr>
      <vt:lpstr>記載例!Print_Area</vt:lpstr>
      <vt:lpstr>'５－１'!Print_Titles</vt:lpstr>
      <vt:lpstr>記載例!Print_Titles</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木﨑　享</dc:creator>
  <cp:keywords/>
  <dc:description/>
  <cp:lastModifiedBy>佐野　秀智</cp:lastModifiedBy>
  <cp:revision/>
  <cp:lastPrinted>2024-06-05T07:58:25Z</cp:lastPrinted>
  <dcterms:created xsi:type="dcterms:W3CDTF">2008-02-07T04:12:47Z</dcterms:created>
  <dcterms:modified xsi:type="dcterms:W3CDTF">2025-03-14T02:19:30Z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0x010100DBCA31269286564AB5CE476FDC88CE43</vt:lpwstr>
  </property>
  <property fmtid="{D5CDD505-2E9C-101B-9397-08002B2CF9AE}" pid="3" name="Order">
    <vt:r8>156200</vt:r8>
  </property>
  <property fmtid="{D5CDD505-2E9C-101B-9397-08002B2CF9AE}" pid="4" name="MediaServiceImageTags">
    <vt:lpwstr/>
  </property>
</Properties>
</file>