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srvinffl010\060_政策開発部\政策統計課\非公開\統計書\2024（R6）年度\05_完成版「2024年統計書（データ版）」\"/>
    </mc:Choice>
  </mc:AlternateContent>
  <bookViews>
    <workbookView xWindow="-120" yWindow="-120" windowWidth="25440" windowHeight="15390" tabRatio="789"/>
  </bookViews>
  <sheets>
    <sheet name="目次" sheetId="1" r:id="rId1"/>
    <sheet name="9-1" sheetId="70" r:id="rId2"/>
    <sheet name="9-2" sheetId="71" r:id="rId3"/>
    <sheet name="9-3" sheetId="72" r:id="rId4"/>
    <sheet name="9-4" sheetId="73" r:id="rId5"/>
    <sheet name="9-5" sheetId="74" r:id="rId6"/>
  </sheets>
  <definedNames>
    <definedName name="_xlnm.Print_Area" localSheetId="1">'9-1'!$A$1:$K$46</definedName>
    <definedName name="_xlnm.Print_Area" localSheetId="2">'9-2'!$A$1:$I$33</definedName>
    <definedName name="_xlnm.Print_Area" localSheetId="3">'9-3'!$A$1:$O$29</definedName>
    <definedName name="_xlnm.Print_Area" localSheetId="4">'9-4'!$A$1:$O$29</definedName>
    <definedName name="_xlnm.Print_Area" localSheetId="5">'9-5'!$A$1:$I$46</definedName>
    <definedName name="_xlnm.Print_Area">#REF!</definedName>
    <definedName name="_xlnm.Print_Titles" localSheetId="1">'9-1'!$3:$6</definedName>
    <definedName name="_xlnm.Print_Titles" localSheetId="5">'9-5'!$3:$6</definedName>
    <definedName name="Z_00CC1D44_80CA_4E4D_84E2_49AA889E672C_.wvu.PrintArea" localSheetId="1" hidden="1">'9-1'!$A$1:$K$46</definedName>
    <definedName name="Z_00CC1D44_80CA_4E4D_84E2_49AA889E672C_.wvu.PrintArea" localSheetId="2" hidden="1">'9-2'!$A$1:$I$33</definedName>
    <definedName name="Z_00CC1D44_80CA_4E4D_84E2_49AA889E672C_.wvu.PrintArea" localSheetId="3" hidden="1">'9-3'!$A$1:$O$29</definedName>
    <definedName name="Z_00CC1D44_80CA_4E4D_84E2_49AA889E672C_.wvu.PrintArea" localSheetId="4" hidden="1">'9-4'!$A$1:$O$29</definedName>
    <definedName name="Z_00CC1D44_80CA_4E4D_84E2_49AA889E672C_.wvu.PrintArea" localSheetId="5" hidden="1">'9-5'!$A$1:$I$46</definedName>
    <definedName name="Z_00CC1D44_80CA_4E4D_84E2_49AA889E672C_.wvu.PrintTitles" localSheetId="1" hidden="1">'9-1'!$3:$6</definedName>
    <definedName name="Z_00CC1D44_80CA_4E4D_84E2_49AA889E672C_.wvu.PrintTitles" localSheetId="5" hidden="1">'9-5'!$3:$6</definedName>
    <definedName name="Z_1F973131_8A4E_4D06_BD72_AB7B2C989AC9_.wvu.PrintArea" localSheetId="1" hidden="1">'9-1'!$A$1:$K$46</definedName>
    <definedName name="Z_1F973131_8A4E_4D06_BD72_AB7B2C989AC9_.wvu.PrintArea" localSheetId="2" hidden="1">'9-2'!$A$1:$I$33</definedName>
    <definedName name="Z_1F973131_8A4E_4D06_BD72_AB7B2C989AC9_.wvu.PrintArea" localSheetId="3" hidden="1">'9-3'!$A$1:$O$29</definedName>
    <definedName name="Z_1F973131_8A4E_4D06_BD72_AB7B2C989AC9_.wvu.PrintArea" localSheetId="4" hidden="1">'9-4'!$A$1:$O$29</definedName>
    <definedName name="Z_1F973131_8A4E_4D06_BD72_AB7B2C989AC9_.wvu.PrintArea" localSheetId="5" hidden="1">'9-5'!$A$1:$I$46</definedName>
    <definedName name="Z_1F973131_8A4E_4D06_BD72_AB7B2C989AC9_.wvu.PrintTitles" localSheetId="1" hidden="1">'9-1'!$3:$6</definedName>
    <definedName name="Z_1F973131_8A4E_4D06_BD72_AB7B2C989AC9_.wvu.PrintTitles" localSheetId="5" hidden="1">'9-5'!$3:$6</definedName>
    <definedName name="Z_1FF3D99B_551E_43BF_80CF_4BE9881BF48D_.wvu.PrintArea" localSheetId="1" hidden="1">'9-1'!$A$1:$K$46</definedName>
    <definedName name="Z_1FF3D99B_551E_43BF_80CF_4BE9881BF48D_.wvu.PrintArea" localSheetId="2" hidden="1">'9-2'!$A$1:$I$33</definedName>
    <definedName name="Z_1FF3D99B_551E_43BF_80CF_4BE9881BF48D_.wvu.PrintArea" localSheetId="3" hidden="1">'9-3'!$A$1:$O$29</definedName>
    <definedName name="Z_1FF3D99B_551E_43BF_80CF_4BE9881BF48D_.wvu.PrintArea" localSheetId="4" hidden="1">'9-4'!$A$1:$O$29</definedName>
    <definedName name="Z_1FF3D99B_551E_43BF_80CF_4BE9881BF48D_.wvu.PrintArea" localSheetId="5" hidden="1">'9-5'!$A$1:$I$46</definedName>
    <definedName name="Z_1FF3D99B_551E_43BF_80CF_4BE9881BF48D_.wvu.PrintTitles" localSheetId="1" hidden="1">'9-1'!$3:$6</definedName>
    <definedName name="Z_1FF3D99B_551E_43BF_80CF_4BE9881BF48D_.wvu.PrintTitles" localSheetId="5" hidden="1">'9-5'!$3:$6</definedName>
    <definedName name="Z_20ACD794_F4A7_4F34_995C_D04BD1C46A1C_.wvu.PrintArea" localSheetId="1" hidden="1">'9-1'!$A$1:$K$46</definedName>
    <definedName name="Z_20ACD794_F4A7_4F34_995C_D04BD1C46A1C_.wvu.PrintArea" localSheetId="2" hidden="1">'9-2'!$A$1:$I$33</definedName>
    <definedName name="Z_20ACD794_F4A7_4F34_995C_D04BD1C46A1C_.wvu.PrintArea" localSheetId="3" hidden="1">'9-3'!$A$1:$O$29</definedName>
    <definedName name="Z_20ACD794_F4A7_4F34_995C_D04BD1C46A1C_.wvu.PrintArea" localSheetId="4" hidden="1">'9-4'!$A$1:$O$29</definedName>
    <definedName name="Z_20ACD794_F4A7_4F34_995C_D04BD1C46A1C_.wvu.PrintArea" localSheetId="5" hidden="1">'9-5'!$A$1:$I$46</definedName>
    <definedName name="Z_20ACD794_F4A7_4F34_995C_D04BD1C46A1C_.wvu.PrintTitles" localSheetId="1" hidden="1">'9-1'!$3:$6</definedName>
    <definedName name="Z_20ACD794_F4A7_4F34_995C_D04BD1C46A1C_.wvu.PrintTitles" localSheetId="5" hidden="1">'9-5'!$3:$6</definedName>
    <definedName name="Z_240189DE_87D7_4094_9C55_239451DB35EE_.wvu.PrintArea" localSheetId="1" hidden="1">'9-1'!$A$1:$K$46</definedName>
    <definedName name="Z_240189DE_87D7_4094_9C55_239451DB35EE_.wvu.PrintArea" localSheetId="2" hidden="1">'9-2'!$A$1:$I$33</definedName>
    <definedName name="Z_240189DE_87D7_4094_9C55_239451DB35EE_.wvu.PrintArea" localSheetId="3" hidden="1">'9-3'!$A$1:$O$29</definedName>
    <definedName name="Z_240189DE_87D7_4094_9C55_239451DB35EE_.wvu.PrintArea" localSheetId="4" hidden="1">'9-4'!$A$1:$O$29</definedName>
    <definedName name="Z_240189DE_87D7_4094_9C55_239451DB35EE_.wvu.PrintArea" localSheetId="5" hidden="1">'9-5'!$A$1:$I$46</definedName>
    <definedName name="Z_240189DE_87D7_4094_9C55_239451DB35EE_.wvu.PrintTitles" localSheetId="1" hidden="1">'9-1'!$3:$6</definedName>
    <definedName name="Z_240189DE_87D7_4094_9C55_239451DB35EE_.wvu.PrintTitles" localSheetId="5" hidden="1">'9-5'!$3:$6</definedName>
    <definedName name="Z_24722943_D668_4B0A_A18B_250D1EAF22DF_.wvu.PrintArea" localSheetId="1" hidden="1">'9-1'!$A$1:$K$46</definedName>
    <definedName name="Z_24722943_D668_4B0A_A18B_250D1EAF22DF_.wvu.PrintArea" localSheetId="2" hidden="1">'9-2'!$A$1:$I$33</definedName>
    <definedName name="Z_24722943_D668_4B0A_A18B_250D1EAF22DF_.wvu.PrintArea" localSheetId="3" hidden="1">'9-3'!$A$1:$O$29</definedName>
    <definedName name="Z_24722943_D668_4B0A_A18B_250D1EAF22DF_.wvu.PrintArea" localSheetId="4" hidden="1">'9-4'!$A$1:$O$29</definedName>
    <definedName name="Z_24722943_D668_4B0A_A18B_250D1EAF22DF_.wvu.PrintArea" localSheetId="5" hidden="1">'9-5'!$A$1:$I$46</definedName>
    <definedName name="Z_24722943_D668_4B0A_A18B_250D1EAF22DF_.wvu.PrintTitles" localSheetId="1" hidden="1">'9-1'!$3:$6</definedName>
    <definedName name="Z_24722943_D668_4B0A_A18B_250D1EAF22DF_.wvu.PrintTitles" localSheetId="5" hidden="1">'9-5'!$3:$6</definedName>
    <definedName name="Z_2B898D7F_EE90_4CFD_9F43_AB7414F89E77_.wvu.PrintArea" localSheetId="1" hidden="1">'9-1'!$A$1:$K$46</definedName>
    <definedName name="Z_2B898D7F_EE90_4CFD_9F43_AB7414F89E77_.wvu.PrintArea" localSheetId="2" hidden="1">'9-2'!$A$1:$I$33</definedName>
    <definedName name="Z_2B898D7F_EE90_4CFD_9F43_AB7414F89E77_.wvu.PrintArea" localSheetId="3" hidden="1">'9-3'!$A$1:$O$29</definedName>
    <definedName name="Z_2B898D7F_EE90_4CFD_9F43_AB7414F89E77_.wvu.PrintArea" localSheetId="4" hidden="1">'9-4'!$A$1:$O$29</definedName>
    <definedName name="Z_2B898D7F_EE90_4CFD_9F43_AB7414F89E77_.wvu.PrintArea" localSheetId="5" hidden="1">'9-5'!$A$1:$I$46</definedName>
    <definedName name="Z_2B898D7F_EE90_4CFD_9F43_AB7414F89E77_.wvu.PrintTitles" localSheetId="1" hidden="1">'9-1'!$3:$6</definedName>
    <definedName name="Z_2B898D7F_EE90_4CFD_9F43_AB7414F89E77_.wvu.PrintTitles" localSheetId="5" hidden="1">'9-5'!$3:$6</definedName>
    <definedName name="Z_2EA61839_294C_4932_B051_169222D4FEC6_.wvu.PrintArea" localSheetId="1" hidden="1">'9-1'!$A$1:$K$46</definedName>
    <definedName name="Z_2EA61839_294C_4932_B051_169222D4FEC6_.wvu.PrintArea" localSheetId="2" hidden="1">'9-2'!$A$1:$I$33</definedName>
    <definedName name="Z_2EA61839_294C_4932_B051_169222D4FEC6_.wvu.PrintArea" localSheetId="3" hidden="1">'9-3'!$A$1:$O$29</definedName>
    <definedName name="Z_2EA61839_294C_4932_B051_169222D4FEC6_.wvu.PrintArea" localSheetId="4" hidden="1">'9-4'!$A$1:$O$29</definedName>
    <definedName name="Z_2EA61839_294C_4932_B051_169222D4FEC6_.wvu.PrintArea" localSheetId="5" hidden="1">'9-5'!$A$1:$I$46</definedName>
    <definedName name="Z_2EA61839_294C_4932_B051_169222D4FEC6_.wvu.PrintTitles" localSheetId="1" hidden="1">'9-1'!$3:$6</definedName>
    <definedName name="Z_2EA61839_294C_4932_B051_169222D4FEC6_.wvu.PrintTitles" localSheetId="5" hidden="1">'9-5'!$3:$6</definedName>
    <definedName name="Z_30058F98_6897_4D54_8BCF_6DCA7063FB8D_.wvu.PrintArea" localSheetId="1" hidden="1">'9-1'!$A$1:$K$46</definedName>
    <definedName name="Z_30058F98_6897_4D54_8BCF_6DCA7063FB8D_.wvu.PrintArea" localSheetId="2" hidden="1">'9-2'!$A$1:$I$33</definedName>
    <definedName name="Z_30058F98_6897_4D54_8BCF_6DCA7063FB8D_.wvu.PrintArea" localSheetId="3" hidden="1">'9-3'!$A$1:$O$29</definedName>
    <definedName name="Z_30058F98_6897_4D54_8BCF_6DCA7063FB8D_.wvu.PrintArea" localSheetId="4" hidden="1">'9-4'!$A$1:$O$29</definedName>
    <definedName name="Z_30058F98_6897_4D54_8BCF_6DCA7063FB8D_.wvu.PrintArea" localSheetId="5" hidden="1">'9-5'!$A$1:$I$46</definedName>
    <definedName name="Z_30058F98_6897_4D54_8BCF_6DCA7063FB8D_.wvu.PrintTitles" localSheetId="1" hidden="1">'9-1'!$3:$6</definedName>
    <definedName name="Z_30058F98_6897_4D54_8BCF_6DCA7063FB8D_.wvu.PrintTitles" localSheetId="5" hidden="1">'9-5'!$3:$6</definedName>
    <definedName name="Z_3548A65C_53E9_4D33_AABC_827B0C7E9C69_.wvu.PrintArea" localSheetId="1" hidden="1">'9-1'!$A$1:$K$46</definedName>
    <definedName name="Z_3548A65C_53E9_4D33_AABC_827B0C7E9C69_.wvu.PrintArea" localSheetId="2" hidden="1">'9-2'!$A$1:$I$33</definedName>
    <definedName name="Z_3548A65C_53E9_4D33_AABC_827B0C7E9C69_.wvu.PrintArea" localSheetId="3" hidden="1">'9-3'!$A$1:$O$29</definedName>
    <definedName name="Z_3548A65C_53E9_4D33_AABC_827B0C7E9C69_.wvu.PrintArea" localSheetId="4" hidden="1">'9-4'!$A$1:$O$29</definedName>
    <definedName name="Z_3548A65C_53E9_4D33_AABC_827B0C7E9C69_.wvu.PrintArea" localSheetId="5" hidden="1">'9-5'!$A$1:$I$46</definedName>
    <definedName name="Z_3548A65C_53E9_4D33_AABC_827B0C7E9C69_.wvu.PrintTitles" localSheetId="1" hidden="1">'9-1'!$3:$6</definedName>
    <definedName name="Z_3548A65C_53E9_4D33_AABC_827B0C7E9C69_.wvu.PrintTitles" localSheetId="5" hidden="1">'9-5'!$3:$6</definedName>
    <definedName name="Z_35BD8D3A_C3F6_4E0E_B6B2_2143E8CF03D4_.wvu.PrintArea" localSheetId="1" hidden="1">'9-1'!$A$1:$K$46</definedName>
    <definedName name="Z_35BD8D3A_C3F6_4E0E_B6B2_2143E8CF03D4_.wvu.PrintArea" localSheetId="2" hidden="1">'9-2'!$A$1:$I$33</definedName>
    <definedName name="Z_35BD8D3A_C3F6_4E0E_B6B2_2143E8CF03D4_.wvu.PrintArea" localSheetId="3" hidden="1">'9-3'!$A$1:$O$29</definedName>
    <definedName name="Z_35BD8D3A_C3F6_4E0E_B6B2_2143E8CF03D4_.wvu.PrintArea" localSheetId="4" hidden="1">'9-4'!$A$1:$O$29</definedName>
    <definedName name="Z_35BD8D3A_C3F6_4E0E_B6B2_2143E8CF03D4_.wvu.PrintArea" localSheetId="5" hidden="1">'9-5'!$A$1:$I$46</definedName>
    <definedName name="Z_35BD8D3A_C3F6_4E0E_B6B2_2143E8CF03D4_.wvu.PrintTitles" localSheetId="1" hidden="1">'9-1'!$3:$6</definedName>
    <definedName name="Z_35BD8D3A_C3F6_4E0E_B6B2_2143E8CF03D4_.wvu.PrintTitles" localSheetId="5" hidden="1">'9-5'!$3:$6</definedName>
    <definedName name="Z_369012CD_4C1F_4D8C_8CE3_B02386BE13F9_.wvu.PrintArea" localSheetId="1" hidden="1">'9-1'!$A$1:$K$46</definedName>
    <definedName name="Z_369012CD_4C1F_4D8C_8CE3_B02386BE13F9_.wvu.PrintArea" localSheetId="2" hidden="1">'9-2'!$A$1:$I$33</definedName>
    <definedName name="Z_369012CD_4C1F_4D8C_8CE3_B02386BE13F9_.wvu.PrintArea" localSheetId="3" hidden="1">'9-3'!$A$1:$O$29</definedName>
    <definedName name="Z_369012CD_4C1F_4D8C_8CE3_B02386BE13F9_.wvu.PrintArea" localSheetId="4" hidden="1">'9-4'!$A$1:$O$29</definedName>
    <definedName name="Z_369012CD_4C1F_4D8C_8CE3_B02386BE13F9_.wvu.PrintArea" localSheetId="5" hidden="1">'9-5'!$A$1:$I$46</definedName>
    <definedName name="Z_369012CD_4C1F_4D8C_8CE3_B02386BE13F9_.wvu.PrintTitles" localSheetId="1" hidden="1">'9-1'!$3:$6</definedName>
    <definedName name="Z_369012CD_4C1F_4D8C_8CE3_B02386BE13F9_.wvu.PrintTitles" localSheetId="5" hidden="1">'9-5'!$3:$6</definedName>
    <definedName name="Z_3735EA80_EB2D_4910_81F1_1AA74ECCBFE5_.wvu.PrintArea" localSheetId="1" hidden="1">'9-1'!$A$1:$K$46</definedName>
    <definedName name="Z_3735EA80_EB2D_4910_81F1_1AA74ECCBFE5_.wvu.PrintArea" localSheetId="2" hidden="1">'9-2'!$A$1:$I$33</definedName>
    <definedName name="Z_3735EA80_EB2D_4910_81F1_1AA74ECCBFE5_.wvu.PrintArea" localSheetId="3" hidden="1">'9-3'!$A$1:$O$29</definedName>
    <definedName name="Z_3735EA80_EB2D_4910_81F1_1AA74ECCBFE5_.wvu.PrintArea" localSheetId="4" hidden="1">'9-4'!$A$1:$O$29</definedName>
    <definedName name="Z_3735EA80_EB2D_4910_81F1_1AA74ECCBFE5_.wvu.PrintArea" localSheetId="5" hidden="1">'9-5'!$A$1:$I$46</definedName>
    <definedName name="Z_3735EA80_EB2D_4910_81F1_1AA74ECCBFE5_.wvu.PrintTitles" localSheetId="1" hidden="1">'9-1'!$3:$6</definedName>
    <definedName name="Z_3735EA80_EB2D_4910_81F1_1AA74ECCBFE5_.wvu.PrintTitles" localSheetId="5" hidden="1">'9-5'!$3:$6</definedName>
    <definedName name="Z_3879FE5B_EDC4_4A46_BAD1_D4F44E5C755B_.wvu.PrintArea" localSheetId="1" hidden="1">'9-1'!$A$1:$K$46</definedName>
    <definedName name="Z_3879FE5B_EDC4_4A46_BAD1_D4F44E5C755B_.wvu.PrintArea" localSheetId="2" hidden="1">'9-2'!$A$1:$I$33</definedName>
    <definedName name="Z_3879FE5B_EDC4_4A46_BAD1_D4F44E5C755B_.wvu.PrintArea" localSheetId="3" hidden="1">'9-3'!$A$1:$O$29</definedName>
    <definedName name="Z_3879FE5B_EDC4_4A46_BAD1_D4F44E5C755B_.wvu.PrintArea" localSheetId="4" hidden="1">'9-4'!$A$1:$O$29</definedName>
    <definedName name="Z_3879FE5B_EDC4_4A46_BAD1_D4F44E5C755B_.wvu.PrintArea" localSheetId="5" hidden="1">'9-5'!$A$1:$I$46</definedName>
    <definedName name="Z_3879FE5B_EDC4_4A46_BAD1_D4F44E5C755B_.wvu.PrintTitles" localSheetId="1" hidden="1">'9-1'!$3:$6</definedName>
    <definedName name="Z_3879FE5B_EDC4_4A46_BAD1_D4F44E5C755B_.wvu.PrintTitles" localSheetId="5" hidden="1">'9-5'!$3:$6</definedName>
    <definedName name="Z_3A63DEF1_E49A_408D_8D43_BE5779D6C7CA_.wvu.PrintArea" localSheetId="1" hidden="1">'9-1'!$A$1:$K$46</definedName>
    <definedName name="Z_3A63DEF1_E49A_408D_8D43_BE5779D6C7CA_.wvu.PrintArea" localSheetId="2" hidden="1">'9-2'!$A$1:$I$33</definedName>
    <definedName name="Z_3A63DEF1_E49A_408D_8D43_BE5779D6C7CA_.wvu.PrintArea" localSheetId="3" hidden="1">'9-3'!$A$1:$O$29</definedName>
    <definedName name="Z_3A63DEF1_E49A_408D_8D43_BE5779D6C7CA_.wvu.PrintArea" localSheetId="4" hidden="1">'9-4'!$A$1:$O$29</definedName>
    <definedName name="Z_3A63DEF1_E49A_408D_8D43_BE5779D6C7CA_.wvu.PrintArea" localSheetId="5" hidden="1">'9-5'!$A$1:$I$46</definedName>
    <definedName name="Z_3A63DEF1_E49A_408D_8D43_BE5779D6C7CA_.wvu.PrintTitles" localSheetId="1" hidden="1">'9-1'!$3:$6</definedName>
    <definedName name="Z_3A63DEF1_E49A_408D_8D43_BE5779D6C7CA_.wvu.PrintTitles" localSheetId="5" hidden="1">'9-5'!$3:$6</definedName>
    <definedName name="Z_436E96B2_CC3D_4C3D_8B1C_266CE54627E3_.wvu.PrintArea" localSheetId="1" hidden="1">'9-1'!$A$1:$K$46</definedName>
    <definedName name="Z_436E96B2_CC3D_4C3D_8B1C_266CE54627E3_.wvu.PrintArea" localSheetId="2" hidden="1">'9-2'!$A$1:$I$33</definedName>
    <definedName name="Z_436E96B2_CC3D_4C3D_8B1C_266CE54627E3_.wvu.PrintArea" localSheetId="3" hidden="1">'9-3'!$A$1:$O$29</definedName>
    <definedName name="Z_436E96B2_CC3D_4C3D_8B1C_266CE54627E3_.wvu.PrintArea" localSheetId="4" hidden="1">'9-4'!$A$1:$O$29</definedName>
    <definedName name="Z_436E96B2_CC3D_4C3D_8B1C_266CE54627E3_.wvu.PrintArea" localSheetId="5" hidden="1">'9-5'!$A$1:$I$46</definedName>
    <definedName name="Z_436E96B2_CC3D_4C3D_8B1C_266CE54627E3_.wvu.PrintTitles" localSheetId="1" hidden="1">'9-1'!$3:$6</definedName>
    <definedName name="Z_436E96B2_CC3D_4C3D_8B1C_266CE54627E3_.wvu.PrintTitles" localSheetId="5" hidden="1">'9-5'!$3:$6</definedName>
    <definedName name="Z_4BFB6A7F_AD02_4597_91ED_9E7C081BFF9C_.wvu.PrintArea" localSheetId="1" hidden="1">'9-1'!$A$1:$K$46</definedName>
    <definedName name="Z_4BFB6A7F_AD02_4597_91ED_9E7C081BFF9C_.wvu.PrintArea" localSheetId="2" hidden="1">'9-2'!$A$1:$I$33</definedName>
    <definedName name="Z_4BFB6A7F_AD02_4597_91ED_9E7C081BFF9C_.wvu.PrintArea" localSheetId="3" hidden="1">'9-3'!$A$1:$O$29</definedName>
    <definedName name="Z_4BFB6A7F_AD02_4597_91ED_9E7C081BFF9C_.wvu.PrintArea" localSheetId="4" hidden="1">'9-4'!$A$1:$O$29</definedName>
    <definedName name="Z_4BFB6A7F_AD02_4597_91ED_9E7C081BFF9C_.wvu.PrintArea" localSheetId="5" hidden="1">'9-5'!$A$1:$I$46</definedName>
    <definedName name="Z_4BFB6A7F_AD02_4597_91ED_9E7C081BFF9C_.wvu.PrintTitles" localSheetId="1" hidden="1">'9-1'!$3:$6</definedName>
    <definedName name="Z_4BFB6A7F_AD02_4597_91ED_9E7C081BFF9C_.wvu.PrintTitles" localSheetId="5" hidden="1">'9-5'!$3:$6</definedName>
    <definedName name="Z_4FBB7373_7AD5_46FB_9DE1_55BD4F50189C_.wvu.PrintArea" localSheetId="1" hidden="1">'9-1'!$A$1:$K$46</definedName>
    <definedName name="Z_4FBB7373_7AD5_46FB_9DE1_55BD4F50189C_.wvu.PrintArea" localSheetId="2" hidden="1">'9-2'!$A$1:$I$33</definedName>
    <definedName name="Z_4FBB7373_7AD5_46FB_9DE1_55BD4F50189C_.wvu.PrintArea" localSheetId="3" hidden="1">'9-3'!$A$1:$O$29</definedName>
    <definedName name="Z_4FBB7373_7AD5_46FB_9DE1_55BD4F50189C_.wvu.PrintArea" localSheetId="4" hidden="1">'9-4'!$A$1:$O$29</definedName>
    <definedName name="Z_4FBB7373_7AD5_46FB_9DE1_55BD4F50189C_.wvu.PrintArea" localSheetId="5" hidden="1">'9-5'!$A$1:$I$46</definedName>
    <definedName name="Z_4FBB7373_7AD5_46FB_9DE1_55BD4F50189C_.wvu.PrintTitles" localSheetId="1" hidden="1">'9-1'!$3:$6</definedName>
    <definedName name="Z_4FBB7373_7AD5_46FB_9DE1_55BD4F50189C_.wvu.PrintTitles" localSheetId="5" hidden="1">'9-5'!$3:$6</definedName>
    <definedName name="Z_5513285A_7AFF_4B9F_AAF6_93131D585702_.wvu.PrintArea" localSheetId="1" hidden="1">'9-1'!$A$1:$K$46</definedName>
    <definedName name="Z_5513285A_7AFF_4B9F_AAF6_93131D585702_.wvu.PrintArea" localSheetId="2" hidden="1">'9-2'!$A$1:$I$33</definedName>
    <definedName name="Z_5513285A_7AFF_4B9F_AAF6_93131D585702_.wvu.PrintArea" localSheetId="3" hidden="1">'9-3'!$A$1:$O$29</definedName>
    <definedName name="Z_5513285A_7AFF_4B9F_AAF6_93131D585702_.wvu.PrintArea" localSheetId="4" hidden="1">'9-4'!$A$1:$O$29</definedName>
    <definedName name="Z_5513285A_7AFF_4B9F_AAF6_93131D585702_.wvu.PrintArea" localSheetId="5" hidden="1">'9-5'!$A$1:$I$46</definedName>
    <definedName name="Z_5513285A_7AFF_4B9F_AAF6_93131D585702_.wvu.PrintTitles" localSheetId="1" hidden="1">'9-1'!$3:$6</definedName>
    <definedName name="Z_5513285A_7AFF_4B9F_AAF6_93131D585702_.wvu.PrintTitles" localSheetId="5" hidden="1">'9-5'!$3:$6</definedName>
    <definedName name="Z_564D171F_5A7F_4BA7_84E9_2748A0F2FCAC_.wvu.PrintArea" localSheetId="1" hidden="1">'9-1'!$A$1:$K$46</definedName>
    <definedName name="Z_564D171F_5A7F_4BA7_84E9_2748A0F2FCAC_.wvu.PrintArea" localSheetId="2" hidden="1">'9-2'!$A$1:$I$33</definedName>
    <definedName name="Z_564D171F_5A7F_4BA7_84E9_2748A0F2FCAC_.wvu.PrintArea" localSheetId="3" hidden="1">'9-3'!$A$1:$O$29</definedName>
    <definedName name="Z_564D171F_5A7F_4BA7_84E9_2748A0F2FCAC_.wvu.PrintArea" localSheetId="4" hidden="1">'9-4'!$A$1:$O$29</definedName>
    <definedName name="Z_564D171F_5A7F_4BA7_84E9_2748A0F2FCAC_.wvu.PrintArea" localSheetId="5" hidden="1">'9-5'!$A$1:$I$46</definedName>
    <definedName name="Z_564D171F_5A7F_4BA7_84E9_2748A0F2FCAC_.wvu.PrintTitles" localSheetId="1" hidden="1">'9-1'!$3:$6</definedName>
    <definedName name="Z_564D171F_5A7F_4BA7_84E9_2748A0F2FCAC_.wvu.PrintTitles" localSheetId="5" hidden="1">'9-5'!$3:$6</definedName>
    <definedName name="Z_57203996_1702_43B0_8CA7_C4D353FAC7EF_.wvu.PrintArea" localSheetId="1" hidden="1">'9-1'!$A$1:$K$46</definedName>
    <definedName name="Z_57203996_1702_43B0_8CA7_C4D353FAC7EF_.wvu.PrintArea" localSheetId="2" hidden="1">'9-2'!$A$1:$I$33</definedName>
    <definedName name="Z_57203996_1702_43B0_8CA7_C4D353FAC7EF_.wvu.PrintArea" localSheetId="3" hidden="1">'9-3'!$A$1:$O$29</definedName>
    <definedName name="Z_57203996_1702_43B0_8CA7_C4D353FAC7EF_.wvu.PrintArea" localSheetId="4" hidden="1">'9-4'!$A$1:$O$29</definedName>
    <definedName name="Z_57203996_1702_43B0_8CA7_C4D353FAC7EF_.wvu.PrintArea" localSheetId="5" hidden="1">'9-5'!$A$1:$I$46</definedName>
    <definedName name="Z_57203996_1702_43B0_8CA7_C4D353FAC7EF_.wvu.PrintTitles" localSheetId="1" hidden="1">'9-1'!$3:$6</definedName>
    <definedName name="Z_57203996_1702_43B0_8CA7_C4D353FAC7EF_.wvu.PrintTitles" localSheetId="5" hidden="1">'9-5'!$3:$6</definedName>
    <definedName name="Z_58711EF9_D1BA_4D52_9189_4F7861C6D30C_.wvu.PrintArea" localSheetId="1" hidden="1">'9-1'!$A$1:$K$46</definedName>
    <definedName name="Z_58711EF9_D1BA_4D52_9189_4F7861C6D30C_.wvu.PrintArea" localSheetId="2" hidden="1">'9-2'!$A$1:$I$33</definedName>
    <definedName name="Z_58711EF9_D1BA_4D52_9189_4F7861C6D30C_.wvu.PrintArea" localSheetId="3" hidden="1">'9-3'!$A$1:$O$29</definedName>
    <definedName name="Z_58711EF9_D1BA_4D52_9189_4F7861C6D30C_.wvu.PrintArea" localSheetId="4" hidden="1">'9-4'!$A$1:$O$29</definedName>
    <definedName name="Z_58711EF9_D1BA_4D52_9189_4F7861C6D30C_.wvu.PrintArea" localSheetId="5" hidden="1">'9-5'!$A$1:$I$46</definedName>
    <definedName name="Z_58711EF9_D1BA_4D52_9189_4F7861C6D30C_.wvu.PrintTitles" localSheetId="1" hidden="1">'9-1'!$3:$6</definedName>
    <definedName name="Z_58711EF9_D1BA_4D52_9189_4F7861C6D30C_.wvu.PrintTitles" localSheetId="5" hidden="1">'9-5'!$3:$6</definedName>
    <definedName name="Z_5B441C35_8B1D_479D_A742_AF098D604223_.wvu.PrintArea" localSheetId="1" hidden="1">'9-1'!$A$1:$K$46</definedName>
    <definedName name="Z_5B441C35_8B1D_479D_A742_AF098D604223_.wvu.PrintArea" localSheetId="2" hidden="1">'9-2'!$A$1:$I$33</definedName>
    <definedName name="Z_5B441C35_8B1D_479D_A742_AF098D604223_.wvu.PrintArea" localSheetId="3" hidden="1">'9-3'!$A$1:$O$29</definedName>
    <definedName name="Z_5B441C35_8B1D_479D_A742_AF098D604223_.wvu.PrintArea" localSheetId="4" hidden="1">'9-4'!$A$1:$O$29</definedName>
    <definedName name="Z_5B441C35_8B1D_479D_A742_AF098D604223_.wvu.PrintArea" localSheetId="5" hidden="1">'9-5'!$A$1:$I$46</definedName>
    <definedName name="Z_5B441C35_8B1D_479D_A742_AF098D604223_.wvu.PrintTitles" localSheetId="1" hidden="1">'9-1'!$3:$6</definedName>
    <definedName name="Z_5B441C35_8B1D_479D_A742_AF098D604223_.wvu.PrintTitles" localSheetId="5" hidden="1">'9-5'!$3:$6</definedName>
    <definedName name="Z_62DAE75F_6EEA_49DA_9015_29B18CCD12D0_.wvu.PrintArea" localSheetId="1" hidden="1">'9-1'!$A$1:$K$46</definedName>
    <definedName name="Z_62DAE75F_6EEA_49DA_9015_29B18CCD12D0_.wvu.PrintArea" localSheetId="2" hidden="1">'9-2'!$A$1:$I$33</definedName>
    <definedName name="Z_62DAE75F_6EEA_49DA_9015_29B18CCD12D0_.wvu.PrintArea" localSheetId="3" hidden="1">'9-3'!$A$1:$O$29</definedName>
    <definedName name="Z_62DAE75F_6EEA_49DA_9015_29B18CCD12D0_.wvu.PrintArea" localSheetId="4" hidden="1">'9-4'!$A$1:$O$29</definedName>
    <definedName name="Z_62DAE75F_6EEA_49DA_9015_29B18CCD12D0_.wvu.PrintArea" localSheetId="5" hidden="1">'9-5'!$A$1:$I$46</definedName>
    <definedName name="Z_62DAE75F_6EEA_49DA_9015_29B18CCD12D0_.wvu.PrintTitles" localSheetId="1" hidden="1">'9-1'!$3:$6</definedName>
    <definedName name="Z_62DAE75F_6EEA_49DA_9015_29B18CCD12D0_.wvu.PrintTitles" localSheetId="5" hidden="1">'9-5'!$3:$6</definedName>
    <definedName name="Z_67EF8DD2_DD3D_4A4F_9A3B_29FC45742F40_.wvu.PrintArea" localSheetId="1" hidden="1">'9-1'!$A$1:$K$46</definedName>
    <definedName name="Z_67EF8DD2_DD3D_4A4F_9A3B_29FC45742F40_.wvu.PrintArea" localSheetId="2" hidden="1">'9-2'!$A$1:$I$33</definedName>
    <definedName name="Z_67EF8DD2_DD3D_4A4F_9A3B_29FC45742F40_.wvu.PrintArea" localSheetId="3" hidden="1">'9-3'!$A$1:$O$29</definedName>
    <definedName name="Z_67EF8DD2_DD3D_4A4F_9A3B_29FC45742F40_.wvu.PrintArea" localSheetId="4" hidden="1">'9-4'!$A$1:$O$29</definedName>
    <definedName name="Z_67EF8DD2_DD3D_4A4F_9A3B_29FC45742F40_.wvu.PrintArea" localSheetId="5" hidden="1">'9-5'!$A$1:$I$46</definedName>
    <definedName name="Z_67EF8DD2_DD3D_4A4F_9A3B_29FC45742F40_.wvu.PrintTitles" localSheetId="1" hidden="1">'9-1'!$3:$6</definedName>
    <definedName name="Z_67EF8DD2_DD3D_4A4F_9A3B_29FC45742F40_.wvu.PrintTitles" localSheetId="5" hidden="1">'9-5'!$3:$6</definedName>
    <definedName name="Z_69EF12F7_33A4_4F77_BCCE_9A346C0C3A8F_.wvu.PrintArea" localSheetId="1" hidden="1">'9-1'!$A$1:$K$46</definedName>
    <definedName name="Z_69EF12F7_33A4_4F77_BCCE_9A346C0C3A8F_.wvu.PrintArea" localSheetId="2" hidden="1">'9-2'!$A$1:$I$33</definedName>
    <definedName name="Z_69EF12F7_33A4_4F77_BCCE_9A346C0C3A8F_.wvu.PrintArea" localSheetId="3" hidden="1">'9-3'!$A$1:$O$29</definedName>
    <definedName name="Z_69EF12F7_33A4_4F77_BCCE_9A346C0C3A8F_.wvu.PrintArea" localSheetId="4" hidden="1">'9-4'!$A$1:$O$29</definedName>
    <definedName name="Z_69EF12F7_33A4_4F77_BCCE_9A346C0C3A8F_.wvu.PrintArea" localSheetId="5" hidden="1">'9-5'!$A$1:$I$46</definedName>
    <definedName name="Z_69EF12F7_33A4_4F77_BCCE_9A346C0C3A8F_.wvu.PrintTitles" localSheetId="1" hidden="1">'9-1'!$3:$6</definedName>
    <definedName name="Z_69EF12F7_33A4_4F77_BCCE_9A346C0C3A8F_.wvu.PrintTitles" localSheetId="5" hidden="1">'9-5'!$3:$6</definedName>
    <definedName name="Z_71042459_703D_4FF3_8D53_1213B54B1552_.wvu.PrintArea" localSheetId="1" hidden="1">'9-1'!$A$1:$K$46</definedName>
    <definedName name="Z_71042459_703D_4FF3_8D53_1213B54B1552_.wvu.PrintArea" localSheetId="2" hidden="1">'9-2'!$A$1:$I$33</definedName>
    <definedName name="Z_71042459_703D_4FF3_8D53_1213B54B1552_.wvu.PrintArea" localSheetId="3" hidden="1">'9-3'!$A$1:$O$29</definedName>
    <definedName name="Z_71042459_703D_4FF3_8D53_1213B54B1552_.wvu.PrintArea" localSheetId="4" hidden="1">'9-4'!$A$1:$O$29</definedName>
    <definedName name="Z_71042459_703D_4FF3_8D53_1213B54B1552_.wvu.PrintArea" localSheetId="5" hidden="1">'9-5'!$A$1:$I$46</definedName>
    <definedName name="Z_71042459_703D_4FF3_8D53_1213B54B1552_.wvu.PrintTitles" localSheetId="1" hidden="1">'9-1'!$3:$6</definedName>
    <definedName name="Z_71042459_703D_4FF3_8D53_1213B54B1552_.wvu.PrintTitles" localSheetId="5" hidden="1">'9-5'!$3:$6</definedName>
    <definedName name="Z_71AD9FC9_48FC_499D_BB07_7480148E85D1_.wvu.PrintArea" localSheetId="1" hidden="1">'9-1'!$A$1:$K$46</definedName>
    <definedName name="Z_71AD9FC9_48FC_499D_BB07_7480148E85D1_.wvu.PrintArea" localSheetId="2" hidden="1">'9-2'!$A$1:$I$33</definedName>
    <definedName name="Z_71AD9FC9_48FC_499D_BB07_7480148E85D1_.wvu.PrintArea" localSheetId="3" hidden="1">'9-3'!$A$1:$O$29</definedName>
    <definedName name="Z_71AD9FC9_48FC_499D_BB07_7480148E85D1_.wvu.PrintArea" localSheetId="4" hidden="1">'9-4'!$A$1:$O$29</definedName>
    <definedName name="Z_71AD9FC9_48FC_499D_BB07_7480148E85D1_.wvu.PrintArea" localSheetId="5" hidden="1">'9-5'!$A$1:$I$46</definedName>
    <definedName name="Z_71AD9FC9_48FC_499D_BB07_7480148E85D1_.wvu.PrintTitles" localSheetId="1" hidden="1">'9-1'!$3:$6</definedName>
    <definedName name="Z_71AD9FC9_48FC_499D_BB07_7480148E85D1_.wvu.PrintTitles" localSheetId="5" hidden="1">'9-5'!$3:$6</definedName>
    <definedName name="Z_723C59CB_A466_4479_8AA8_39674B010947_.wvu.PrintArea" localSheetId="1" hidden="1">'9-1'!$A$1:$K$46</definedName>
    <definedName name="Z_723C59CB_A466_4479_8AA8_39674B010947_.wvu.PrintArea" localSheetId="2" hidden="1">'9-2'!$A$1:$I$33</definedName>
    <definedName name="Z_723C59CB_A466_4479_8AA8_39674B010947_.wvu.PrintArea" localSheetId="3" hidden="1">'9-3'!$A$1:$O$29</definedName>
    <definedName name="Z_723C59CB_A466_4479_8AA8_39674B010947_.wvu.PrintArea" localSheetId="4" hidden="1">'9-4'!$A$1:$O$29</definedName>
    <definedName name="Z_723C59CB_A466_4479_8AA8_39674B010947_.wvu.PrintArea" localSheetId="5" hidden="1">'9-5'!$A$1:$I$46</definedName>
    <definedName name="Z_723C59CB_A466_4479_8AA8_39674B010947_.wvu.PrintTitles" localSheetId="1" hidden="1">'9-1'!$3:$6</definedName>
    <definedName name="Z_723C59CB_A466_4479_8AA8_39674B010947_.wvu.PrintTitles" localSheetId="5" hidden="1">'9-5'!$3:$6</definedName>
    <definedName name="Z_7AA915D7_EB0A_47D9_A8BE_7E77CDFF3F08_.wvu.PrintArea" localSheetId="1" hidden="1">'9-1'!$A$1:$K$46</definedName>
    <definedName name="Z_7AA915D7_EB0A_47D9_A8BE_7E77CDFF3F08_.wvu.PrintArea" localSheetId="2" hidden="1">'9-2'!$A$1:$I$33</definedName>
    <definedName name="Z_7AA915D7_EB0A_47D9_A8BE_7E77CDFF3F08_.wvu.PrintArea" localSheetId="3" hidden="1">'9-3'!$A$1:$O$29</definedName>
    <definedName name="Z_7AA915D7_EB0A_47D9_A8BE_7E77CDFF3F08_.wvu.PrintArea" localSheetId="4" hidden="1">'9-4'!$A$1:$O$29</definedName>
    <definedName name="Z_7AA915D7_EB0A_47D9_A8BE_7E77CDFF3F08_.wvu.PrintArea" localSheetId="5" hidden="1">'9-5'!$A$1:$I$46</definedName>
    <definedName name="Z_7AA915D7_EB0A_47D9_A8BE_7E77CDFF3F08_.wvu.PrintTitles" localSheetId="1" hidden="1">'9-1'!$3:$6</definedName>
    <definedName name="Z_7AA915D7_EB0A_47D9_A8BE_7E77CDFF3F08_.wvu.PrintTitles" localSheetId="5" hidden="1">'9-5'!$3:$6</definedName>
    <definedName name="Z_954601D5_9BC0_44CB_9222_E69A5143F9E9_.wvu.PrintArea" localSheetId="1" hidden="1">'9-1'!$A$1:$K$46</definedName>
    <definedName name="Z_954601D5_9BC0_44CB_9222_E69A5143F9E9_.wvu.PrintArea" localSheetId="2" hidden="1">'9-2'!$A$1:$I$33</definedName>
    <definedName name="Z_954601D5_9BC0_44CB_9222_E69A5143F9E9_.wvu.PrintArea" localSheetId="3" hidden="1">'9-3'!$A$1:$O$29</definedName>
    <definedName name="Z_954601D5_9BC0_44CB_9222_E69A5143F9E9_.wvu.PrintArea" localSheetId="4" hidden="1">'9-4'!$A$1:$O$29</definedName>
    <definedName name="Z_954601D5_9BC0_44CB_9222_E69A5143F9E9_.wvu.PrintArea" localSheetId="5" hidden="1">'9-5'!$A$1:$I$46</definedName>
    <definedName name="Z_954601D5_9BC0_44CB_9222_E69A5143F9E9_.wvu.PrintTitles" localSheetId="1" hidden="1">'9-1'!$3:$6</definedName>
    <definedName name="Z_954601D5_9BC0_44CB_9222_E69A5143F9E9_.wvu.PrintTitles" localSheetId="5" hidden="1">'9-5'!$3:$6</definedName>
    <definedName name="Z_9D1B7E56_0B3F_4392_BE9A_F57461B2AFB0_.wvu.PrintArea" localSheetId="1" hidden="1">'9-1'!$A$1:$K$46</definedName>
    <definedName name="Z_9D1B7E56_0B3F_4392_BE9A_F57461B2AFB0_.wvu.PrintArea" localSheetId="2" hidden="1">'9-2'!$A$1:$I$33</definedName>
    <definedName name="Z_9D1B7E56_0B3F_4392_BE9A_F57461B2AFB0_.wvu.PrintArea" localSheetId="3" hidden="1">'9-3'!$A$1:$O$29</definedName>
    <definedName name="Z_9D1B7E56_0B3F_4392_BE9A_F57461B2AFB0_.wvu.PrintArea" localSheetId="4" hidden="1">'9-4'!$A$1:$O$29</definedName>
    <definedName name="Z_9D1B7E56_0B3F_4392_BE9A_F57461B2AFB0_.wvu.PrintArea" localSheetId="5" hidden="1">'9-5'!$A$1:$I$46</definedName>
    <definedName name="Z_9D1B7E56_0B3F_4392_BE9A_F57461B2AFB0_.wvu.PrintTitles" localSheetId="1" hidden="1">'9-1'!$3:$6</definedName>
    <definedName name="Z_9D1B7E56_0B3F_4392_BE9A_F57461B2AFB0_.wvu.PrintTitles" localSheetId="5" hidden="1">'9-5'!$3:$6</definedName>
    <definedName name="Z_A0A5534D_42D8_415C_8AAF_DF16D93BD699_.wvu.PrintArea" localSheetId="1" hidden="1">'9-1'!$A$1:$K$46</definedName>
    <definedName name="Z_A0A5534D_42D8_415C_8AAF_DF16D93BD699_.wvu.PrintArea" localSheetId="2" hidden="1">'9-2'!$A$1:$I$33</definedName>
    <definedName name="Z_A0A5534D_42D8_415C_8AAF_DF16D93BD699_.wvu.PrintArea" localSheetId="3" hidden="1">'9-3'!$A$1:$O$29</definedName>
    <definedName name="Z_A0A5534D_42D8_415C_8AAF_DF16D93BD699_.wvu.PrintArea" localSheetId="4" hidden="1">'9-4'!$A$1:$O$29</definedName>
    <definedName name="Z_A0A5534D_42D8_415C_8AAF_DF16D93BD699_.wvu.PrintArea" localSheetId="5" hidden="1">'9-5'!$A$1:$I$46</definedName>
    <definedName name="Z_A0A5534D_42D8_415C_8AAF_DF16D93BD699_.wvu.PrintTitles" localSheetId="1" hidden="1">'9-1'!$3:$6</definedName>
    <definedName name="Z_A0A5534D_42D8_415C_8AAF_DF16D93BD699_.wvu.PrintTitles" localSheetId="5" hidden="1">'9-5'!$3:$6</definedName>
    <definedName name="Z_AA17E97B_ABB2_4C8B_BAA8_63934B5B5DBA_.wvu.PrintArea" localSheetId="1" hidden="1">'9-1'!$A$1:$K$46</definedName>
    <definedName name="Z_AA17E97B_ABB2_4C8B_BAA8_63934B5B5DBA_.wvu.PrintArea" localSheetId="2" hidden="1">'9-2'!$A$1:$I$33</definedName>
    <definedName name="Z_AA17E97B_ABB2_4C8B_BAA8_63934B5B5DBA_.wvu.PrintArea" localSheetId="3" hidden="1">'9-3'!$A$1:$O$29</definedName>
    <definedName name="Z_AA17E97B_ABB2_4C8B_BAA8_63934B5B5DBA_.wvu.PrintArea" localSheetId="4" hidden="1">'9-4'!$A$1:$O$29</definedName>
    <definedName name="Z_AA17E97B_ABB2_4C8B_BAA8_63934B5B5DBA_.wvu.PrintArea" localSheetId="5" hidden="1">'9-5'!$A$1:$I$46</definedName>
    <definedName name="Z_AA17E97B_ABB2_4C8B_BAA8_63934B5B5DBA_.wvu.PrintTitles" localSheetId="1" hidden="1">'9-1'!$3:$6</definedName>
    <definedName name="Z_AA17E97B_ABB2_4C8B_BAA8_63934B5B5DBA_.wvu.PrintTitles" localSheetId="5" hidden="1">'9-5'!$3:$6</definedName>
    <definedName name="Z_B49D56AA_3B6B_4E15_99C8_E193BF4F22A9_.wvu.PrintArea" localSheetId="1" hidden="1">'9-1'!$A$1:$K$46</definedName>
    <definedName name="Z_B49D56AA_3B6B_4E15_99C8_E193BF4F22A9_.wvu.PrintArea" localSheetId="2" hidden="1">'9-2'!$A$1:$I$33</definedName>
    <definedName name="Z_B49D56AA_3B6B_4E15_99C8_E193BF4F22A9_.wvu.PrintArea" localSheetId="3" hidden="1">'9-3'!$A$1:$O$29</definedName>
    <definedName name="Z_B49D56AA_3B6B_4E15_99C8_E193BF4F22A9_.wvu.PrintArea" localSheetId="4" hidden="1">'9-4'!$A$1:$O$29</definedName>
    <definedName name="Z_B49D56AA_3B6B_4E15_99C8_E193BF4F22A9_.wvu.PrintArea" localSheetId="5" hidden="1">'9-5'!$A$1:$I$46</definedName>
    <definedName name="Z_B49D56AA_3B6B_4E15_99C8_E193BF4F22A9_.wvu.PrintTitles" localSheetId="1" hidden="1">'9-1'!$3:$6</definedName>
    <definedName name="Z_B49D56AA_3B6B_4E15_99C8_E193BF4F22A9_.wvu.PrintTitles" localSheetId="5" hidden="1">'9-5'!$3:$6</definedName>
    <definedName name="Z_B4CA18B5_BFDC_4B27_9B09_A8E981EC257E_.wvu.PrintArea" localSheetId="1" hidden="1">'9-1'!$A$1:$K$46</definedName>
    <definedName name="Z_B4CA18B5_BFDC_4B27_9B09_A8E981EC257E_.wvu.PrintArea" localSheetId="2" hidden="1">'9-2'!$A$1:$I$33</definedName>
    <definedName name="Z_B4CA18B5_BFDC_4B27_9B09_A8E981EC257E_.wvu.PrintArea" localSheetId="3" hidden="1">'9-3'!$A$1:$O$29</definedName>
    <definedName name="Z_B4CA18B5_BFDC_4B27_9B09_A8E981EC257E_.wvu.PrintArea" localSheetId="4" hidden="1">'9-4'!$A$1:$O$29</definedName>
    <definedName name="Z_B4CA18B5_BFDC_4B27_9B09_A8E981EC257E_.wvu.PrintArea" localSheetId="5" hidden="1">'9-5'!$A$1:$I$46</definedName>
    <definedName name="Z_B4CA18B5_BFDC_4B27_9B09_A8E981EC257E_.wvu.PrintTitles" localSheetId="1" hidden="1">'9-1'!$3:$6</definedName>
    <definedName name="Z_B4CA18B5_BFDC_4B27_9B09_A8E981EC257E_.wvu.PrintTitles" localSheetId="5" hidden="1">'9-5'!$3:$6</definedName>
    <definedName name="Z_BCB18196_1080_4E59_B3ED_9DD3C10D3156_.wvu.PrintArea" localSheetId="1" hidden="1">'9-1'!$A$2:$K$36</definedName>
    <definedName name="Z_BCB18196_1080_4E59_B3ED_9DD3C10D3156_.wvu.PrintArea" localSheetId="2" hidden="1">'9-2'!$A$2:$I$17</definedName>
    <definedName name="Z_BCB18196_1080_4E59_B3ED_9DD3C10D3156_.wvu.PrintArea" localSheetId="3" hidden="1">'9-3'!$A$2:$O$21</definedName>
    <definedName name="Z_BCB18196_1080_4E59_B3ED_9DD3C10D3156_.wvu.PrintArea" localSheetId="4" hidden="1">'9-4'!$A$2:$O$22</definedName>
    <definedName name="Z_BCB18196_1080_4E59_B3ED_9DD3C10D3156_.wvu.PrintArea" localSheetId="5" hidden="1">'9-5'!$A$2:$I$36</definedName>
    <definedName name="Z_BCB18196_1080_4E59_B3ED_9DD3C10D3156_.wvu.PrintTitles" localSheetId="1" hidden="1">'9-1'!$3:$6</definedName>
    <definedName name="Z_BCB18196_1080_4E59_B3ED_9DD3C10D3156_.wvu.PrintTitles" localSheetId="5" hidden="1">'9-5'!$3:$6</definedName>
    <definedName name="Z_C6AFBE28_E866_4D5D_ADBD_07D2847FD902_.wvu.PrintArea" localSheetId="1" hidden="1">'9-1'!$A$1:$K$46</definedName>
    <definedName name="Z_C6AFBE28_E866_4D5D_ADBD_07D2847FD902_.wvu.PrintArea" localSheetId="2" hidden="1">'9-2'!$A$1:$I$33</definedName>
    <definedName name="Z_C6AFBE28_E866_4D5D_ADBD_07D2847FD902_.wvu.PrintArea" localSheetId="3" hidden="1">'9-3'!$A$1:$O$29</definedName>
    <definedName name="Z_C6AFBE28_E866_4D5D_ADBD_07D2847FD902_.wvu.PrintArea" localSheetId="4" hidden="1">'9-4'!$A$1:$O$29</definedName>
    <definedName name="Z_C6AFBE28_E866_4D5D_ADBD_07D2847FD902_.wvu.PrintArea" localSheetId="5" hidden="1">'9-5'!$A$1:$I$46</definedName>
    <definedName name="Z_C6AFBE28_E866_4D5D_ADBD_07D2847FD902_.wvu.PrintTitles" localSheetId="1" hidden="1">'9-1'!$3:$6</definedName>
    <definedName name="Z_C6AFBE28_E866_4D5D_ADBD_07D2847FD902_.wvu.PrintTitles" localSheetId="5" hidden="1">'9-5'!$3:$6</definedName>
    <definedName name="Z_CB77EDC4_1539_4750_BB10_178F70A60A1B_.wvu.PrintArea" localSheetId="1" hidden="1">'9-1'!$A$1:$K$46</definedName>
    <definedName name="Z_CB77EDC4_1539_4750_BB10_178F70A60A1B_.wvu.PrintArea" localSheetId="2" hidden="1">'9-2'!$A$1:$I$33</definedName>
    <definedName name="Z_CB77EDC4_1539_4750_BB10_178F70A60A1B_.wvu.PrintArea" localSheetId="3" hidden="1">'9-3'!$A$1:$O$29</definedName>
    <definedName name="Z_CB77EDC4_1539_4750_BB10_178F70A60A1B_.wvu.PrintArea" localSheetId="4" hidden="1">'9-4'!$A$1:$O$29</definedName>
    <definedName name="Z_CB77EDC4_1539_4750_BB10_178F70A60A1B_.wvu.PrintArea" localSheetId="5" hidden="1">'9-5'!$A$1:$I$46</definedName>
    <definedName name="Z_CB77EDC4_1539_4750_BB10_178F70A60A1B_.wvu.PrintTitles" localSheetId="1" hidden="1">'9-1'!$3:$6</definedName>
    <definedName name="Z_CB77EDC4_1539_4750_BB10_178F70A60A1B_.wvu.PrintTitles" localSheetId="5" hidden="1">'9-5'!$3:$6</definedName>
    <definedName name="Z_CD1FBD09_2D49_40A1_916B_5524EF5CA3FA_.wvu.PrintArea" localSheetId="1" hidden="1">'9-1'!$A$1:$K$46</definedName>
    <definedName name="Z_CD1FBD09_2D49_40A1_916B_5524EF5CA3FA_.wvu.PrintArea" localSheetId="2" hidden="1">'9-2'!$A$1:$I$33</definedName>
    <definedName name="Z_CD1FBD09_2D49_40A1_916B_5524EF5CA3FA_.wvu.PrintArea" localSheetId="3" hidden="1">'9-3'!$A$1:$O$29</definedName>
    <definedName name="Z_CD1FBD09_2D49_40A1_916B_5524EF5CA3FA_.wvu.PrintArea" localSheetId="4" hidden="1">'9-4'!$A$1:$O$29</definedName>
    <definedName name="Z_CD1FBD09_2D49_40A1_916B_5524EF5CA3FA_.wvu.PrintArea" localSheetId="5" hidden="1">'9-5'!$A$1:$I$46</definedName>
    <definedName name="Z_CD1FBD09_2D49_40A1_916B_5524EF5CA3FA_.wvu.PrintTitles" localSheetId="1" hidden="1">'9-1'!$3:$6</definedName>
    <definedName name="Z_CD1FBD09_2D49_40A1_916B_5524EF5CA3FA_.wvu.PrintTitles" localSheetId="5" hidden="1">'9-5'!$3:$6</definedName>
    <definedName name="Z_CFF65FEC_3D52_4BB3_8C14_3CC246A9956F_.wvu.PrintArea" localSheetId="1" hidden="1">'9-1'!$A$1:$K$46</definedName>
    <definedName name="Z_CFF65FEC_3D52_4BB3_8C14_3CC246A9956F_.wvu.PrintArea" localSheetId="2" hidden="1">'9-2'!$A$1:$I$33</definedName>
    <definedName name="Z_CFF65FEC_3D52_4BB3_8C14_3CC246A9956F_.wvu.PrintArea" localSheetId="3" hidden="1">'9-3'!$A$1:$O$29</definedName>
    <definedName name="Z_CFF65FEC_3D52_4BB3_8C14_3CC246A9956F_.wvu.PrintArea" localSheetId="4" hidden="1">'9-4'!$A$1:$O$29</definedName>
    <definedName name="Z_CFF65FEC_3D52_4BB3_8C14_3CC246A9956F_.wvu.PrintArea" localSheetId="5" hidden="1">'9-5'!$A$1:$I$46</definedName>
    <definedName name="Z_CFF65FEC_3D52_4BB3_8C14_3CC246A9956F_.wvu.PrintTitles" localSheetId="1" hidden="1">'9-1'!$3:$6</definedName>
    <definedName name="Z_CFF65FEC_3D52_4BB3_8C14_3CC246A9956F_.wvu.PrintTitles" localSheetId="5" hidden="1">'9-5'!$3:$6</definedName>
    <definedName name="Z_E4062767_D090_45A6_BD60_B90D5BBF3894_.wvu.PrintArea" localSheetId="1" hidden="1">'9-1'!$A$1:$K$46</definedName>
    <definedName name="Z_E4062767_D090_45A6_BD60_B90D5BBF3894_.wvu.PrintArea" localSheetId="2" hidden="1">'9-2'!$A$1:$I$33</definedName>
    <definedName name="Z_E4062767_D090_45A6_BD60_B90D5BBF3894_.wvu.PrintArea" localSheetId="3" hidden="1">'9-3'!$A$1:$O$29</definedName>
    <definedName name="Z_E4062767_D090_45A6_BD60_B90D5BBF3894_.wvu.PrintArea" localSheetId="4" hidden="1">'9-4'!$A$1:$O$29</definedName>
    <definedName name="Z_E4062767_D090_45A6_BD60_B90D5BBF3894_.wvu.PrintArea" localSheetId="5" hidden="1">'9-5'!$A$1:$I$46</definedName>
    <definedName name="Z_E4062767_D090_45A6_BD60_B90D5BBF3894_.wvu.PrintTitles" localSheetId="1" hidden="1">'9-1'!$3:$6</definedName>
    <definedName name="Z_E4062767_D090_45A6_BD60_B90D5BBF3894_.wvu.PrintTitles" localSheetId="5" hidden="1">'9-5'!$3:$6</definedName>
    <definedName name="Z_EE644B69_3942_4A0D_811D_C183FE0C8B84_.wvu.PrintArea" localSheetId="1" hidden="1">'9-1'!$A$1:$K$46</definedName>
    <definedName name="Z_EE644B69_3942_4A0D_811D_C183FE0C8B84_.wvu.PrintArea" localSheetId="2" hidden="1">'9-2'!$A$1:$I$33</definedName>
    <definedName name="Z_EE644B69_3942_4A0D_811D_C183FE0C8B84_.wvu.PrintArea" localSheetId="3" hidden="1">'9-3'!$A$1:$O$29</definedName>
    <definedName name="Z_EE644B69_3942_4A0D_811D_C183FE0C8B84_.wvu.PrintArea" localSheetId="4" hidden="1">'9-4'!$A$1:$O$29</definedName>
    <definedName name="Z_EE644B69_3942_4A0D_811D_C183FE0C8B84_.wvu.PrintArea" localSheetId="5" hidden="1">'9-5'!$A$1:$I$46</definedName>
    <definedName name="Z_EE644B69_3942_4A0D_811D_C183FE0C8B84_.wvu.PrintTitles" localSheetId="1" hidden="1">'9-1'!$3:$6</definedName>
    <definedName name="Z_EE644B69_3942_4A0D_811D_C183FE0C8B84_.wvu.PrintTitles" localSheetId="5" hidden="1">'9-5'!$3:$6</definedName>
    <definedName name="Z_F086CED5_EBE2_44AF_B94E_B9989A6B9DCD_.wvu.PrintArea" localSheetId="1" hidden="1">'9-1'!$A$1:$K$46</definedName>
    <definedName name="Z_F086CED5_EBE2_44AF_B94E_B9989A6B9DCD_.wvu.PrintArea" localSheetId="2" hidden="1">'9-2'!$A$1:$I$33</definedName>
    <definedName name="Z_F086CED5_EBE2_44AF_B94E_B9989A6B9DCD_.wvu.PrintArea" localSheetId="3" hidden="1">'9-3'!$A$1:$O$29</definedName>
    <definedName name="Z_F086CED5_EBE2_44AF_B94E_B9989A6B9DCD_.wvu.PrintArea" localSheetId="4" hidden="1">'9-4'!$A$1:$O$29</definedName>
    <definedName name="Z_F086CED5_EBE2_44AF_B94E_B9989A6B9DCD_.wvu.PrintArea" localSheetId="5" hidden="1">'9-5'!$A$1:$I$46</definedName>
    <definedName name="Z_F086CED5_EBE2_44AF_B94E_B9989A6B9DCD_.wvu.PrintTitles" localSheetId="1" hidden="1">'9-1'!$3:$6</definedName>
    <definedName name="Z_F086CED5_EBE2_44AF_B94E_B9989A6B9DCD_.wvu.PrintTitles" localSheetId="5" hidden="1">'9-5'!$3:$6</definedName>
    <definedName name="Z_F3CC2422_C263_4ADA_B4A0_53719C6F4A1C_.wvu.PrintArea" localSheetId="1" hidden="1">'9-1'!$A$1:$K$46</definedName>
    <definedName name="Z_F3CC2422_C263_4ADA_B4A0_53719C6F4A1C_.wvu.PrintArea" localSheetId="2" hidden="1">'9-2'!$A$1:$I$33</definedName>
    <definedName name="Z_F3CC2422_C263_4ADA_B4A0_53719C6F4A1C_.wvu.PrintArea" localSheetId="3" hidden="1">'9-3'!$A$1:$O$29</definedName>
    <definedName name="Z_F3CC2422_C263_4ADA_B4A0_53719C6F4A1C_.wvu.PrintArea" localSheetId="4" hidden="1">'9-4'!$A$1:$O$29</definedName>
    <definedName name="Z_F3CC2422_C263_4ADA_B4A0_53719C6F4A1C_.wvu.PrintArea" localSheetId="5" hidden="1">'9-5'!$A$1:$I$46</definedName>
    <definedName name="Z_F3CC2422_C263_4ADA_B4A0_53719C6F4A1C_.wvu.PrintTitles" localSheetId="1" hidden="1">'9-1'!$3:$6</definedName>
    <definedName name="Z_F3CC2422_C263_4ADA_B4A0_53719C6F4A1C_.wvu.PrintTitles" localSheetId="5" hidden="1">'9-5'!$3:$6</definedName>
    <definedName name="Z_F9A5D3E6_646D_417F_BBE8_7ECCE1B1890D_.wvu.PrintArea" localSheetId="1" hidden="1">'9-1'!$A$1:$K$46</definedName>
    <definedName name="Z_F9A5D3E6_646D_417F_BBE8_7ECCE1B1890D_.wvu.PrintArea" localSheetId="2" hidden="1">'9-2'!$A$1:$I$33</definedName>
    <definedName name="Z_F9A5D3E6_646D_417F_BBE8_7ECCE1B1890D_.wvu.PrintArea" localSheetId="3" hidden="1">'9-3'!$A$1:$O$29</definedName>
    <definedName name="Z_F9A5D3E6_646D_417F_BBE8_7ECCE1B1890D_.wvu.PrintArea" localSheetId="4" hidden="1">'9-4'!$A$1:$O$29</definedName>
    <definedName name="Z_F9A5D3E6_646D_417F_BBE8_7ECCE1B1890D_.wvu.PrintArea" localSheetId="5" hidden="1">'9-5'!$A$1:$I$46</definedName>
    <definedName name="Z_F9A5D3E6_646D_417F_BBE8_7ECCE1B1890D_.wvu.PrintTitles" localSheetId="1" hidden="1">'9-1'!$3:$6</definedName>
    <definedName name="Z_F9A5D3E6_646D_417F_BBE8_7ECCE1B1890D_.wvu.PrintTitles" localSheetId="5" hidden="1">'9-5'!$3:$6</definedName>
  </definedNames>
  <calcPr calcId="162913"/>
  <customWorkbookViews>
    <customWorkbookView name="松崎　優希 - 個人用ビュー" guid="{35BD8D3A-C3F6-4E0E-B6B2-2143E8CF03D4}" mergeInterval="0" personalView="1" maximized="1" xWindow="-8" yWindow="-8" windowWidth="1936" windowHeight="1056" tabRatio="789" activeSheetId="1"/>
    <customWorkbookView name="栗城　菜月 - 個人用ビュー" guid="{62DAE75F-6EEA-49DA-9015-29B18CCD12D0}" mergeInterval="0" personalView="1" maximized="1" xWindow="-8" yWindow="-8" windowWidth="1936" windowHeight="1056" tabRatio="789" activeSheetId="132"/>
    <customWorkbookView name="佐藤　知子 - 個人用ビュー" guid="{4FBB7373-7AD5-46FB-9DE1-55BD4F50189C}" mergeInterval="0" personalView="1" maximized="1" xWindow="-8" yWindow="-8" windowWidth="1936" windowHeight="1056" tabRatio="789" activeSheetId="102"/>
    <customWorkbookView name="勝俣　友美 - 個人用ビュー" guid="{B4CA18B5-BFDC-4B27-9B09-A8E981EC257E}" mergeInterval="0" personalView="1" maximized="1" xWindow="-8" yWindow="-8" windowWidth="1936" windowHeight="1056" tabRatio="789" activeSheetId="48"/>
    <customWorkbookView name="六角　憲哉 - 個人用ビュー" guid="{24722943-D668-4B0A-A18B-250D1EAF22DF}" mergeInterval="0" personalView="1" maximized="1" xWindow="-8" yWindow="-8" windowWidth="1696" windowHeight="962" tabRatio="789" activeSheetId="55"/>
    <customWorkbookView name="本田　恵子 - 個人用ビュー" guid="{F9A5D3E6-646D-417F-BBE8-7ECCE1B1890D}" mergeInterval="0" personalView="1" xWindow="132" yWindow="91" windowWidth="1733" windowHeight="956" tabRatio="789" activeSheetId="1"/>
    <customWorkbookView name="伊藤　恵子 - 個人用ビュー" guid="{B49D56AA-3B6B-4E15-99C8-E193BF4F22A9}" mergeInterval="0" personalView="1" maximized="1" xWindow="-8" yWindow="-8" windowWidth="1936" windowHeight="1056" tabRatio="789" activeSheetId="135"/>
    <customWorkbookView name="山田　愛 - 個人用ビュー" guid="{4BFB6A7F-AD02-4597-91ED-9E7C081BFF9C}" mergeInterval="0" personalView="1" yWindow="96" windowWidth="1362" windowHeight="828" tabRatio="789" activeSheetId="144"/>
    <customWorkbookView name="中村　久美子 - 個人用ビュー" guid="{CB77EDC4-1539-4750-BB10-178F70A60A1B}" mergeInterval="0" personalView="1" maximized="1" xWindow="1912" yWindow="-8" windowWidth="1936" windowHeight="1056" tabRatio="789" activeSheetId="104"/>
    <customWorkbookView name="安藤　優子 - 個人用ビュー" guid="{369012CD-4C1F-4D8C-8CE3-B02386BE13F9}" mergeInterval="0" personalView="1" xWindow="383" yWindow="151" windowWidth="1257" windowHeight="689" tabRatio="789" activeSheetId="82"/>
    <customWorkbookView name="佐々木　智美 - 個人用ビュー" guid="{564D171F-5A7F-4BA7-84E9-2748A0F2FCAC}" mergeInterval="0" personalView="1" maximized="1" xWindow="-8" yWindow="-8" windowWidth="1932" windowHeight="992" tabRatio="789" activeSheetId="15"/>
    <customWorkbookView name="佐藤　裕美子 - 個人用ビュー" guid="{57203996-1702-43B0-8CA7-C4D353FAC7EF}" mergeInterval="0" personalView="1" maximized="1" xWindow="-8" yWindow="-8" windowWidth="1936" windowHeight="1056" tabRatio="789" activeSheetId="84"/>
    <customWorkbookView name="藤井　育恵 - 個人用ビュー" guid="{00CC1D44-80CA-4E4D-84E2-49AA889E672C}" mergeInterval="0" personalView="1" xWindow="960" windowWidth="960" windowHeight="1040" tabRatio="789" activeSheetId="53"/>
    <customWorkbookView name="白岩　祐子 - 個人用ビュー" guid="{58711EF9-D1BA-4D52-9189-4F7861C6D30C}" mergeInterval="0" personalView="1" maximized="1" xWindow="-8" yWindow="-8" windowWidth="1936" windowHeight="1056" tabRatio="789" activeSheetId="134"/>
    <customWorkbookView name="遠藤　匡浩 - 個人用ビュー" guid="{67EF8DD2-DD3D-4A4F-9A3B-29FC45742F40}" mergeInterval="0" personalView="1" xWindow="10" yWindow="44" windowWidth="1009" windowHeight="869" tabRatio="789" activeSheetId="85"/>
    <customWorkbookView name="田子　淳 - 個人用ビュー" guid="{3A63DEF1-E49A-408D-8D43-BE5779D6C7CA}" mergeInterval="0" personalView="1" xWindow="49" yWindow="49" windowWidth="1654" windowHeight="986" tabRatio="789" activeSheetId="96"/>
    <customWorkbookView name="渡辺　慎 - 個人用ビュー" guid="{71AD9FC9-48FC-499D-BB07-7480148E85D1}" mergeInterval="0" personalView="1" xWindow="216" yWindow="216" windowWidth="1491" windowHeight="753" tabRatio="789" activeSheetId="65"/>
    <customWorkbookView name="武藤　みゆき - 個人用ビュー" guid="{30058F98-6897-4D54-8BCF-6DCA7063FB8D}" mergeInterval="0" personalView="1" maximized="1" xWindow="-8" yWindow="-8" windowWidth="1936" windowHeight="1056" tabRatio="789" activeSheetId="79"/>
    <customWorkbookView name="伊藤　史江 - 個人用ビュー" guid="{69EF12F7-33A4-4F77-BCCE-9A346C0C3A8F}" mergeInterval="0" personalView="1" maximized="1" xWindow="1912" yWindow="-8" windowWidth="1936" windowHeight="1056" tabRatio="789" activeSheetId="123"/>
    <customWorkbookView name="渡邉　拓海 - 個人用ビュー" guid="{2EA61839-294C-4932-B051-169222D4FEC6}" mergeInterval="0" personalView="1" maximized="1" xWindow="1358" yWindow="-8" windowWidth="1936" windowHeight="1056" tabRatio="789" activeSheetId="49"/>
    <customWorkbookView name="今泉　魁佑 - 個人用ビュー" guid="{93FFEA2B-6C03-44F6-B130-FBAEBD1B563D}" mergeInterval="0" personalView="1" maximized="1" xWindow="-8" yWindow="-8" windowWidth="1936" windowHeight="1056" tabRatio="789" activeSheetId="90"/>
    <customWorkbookView name="石井　峻 - 個人用ビュー" guid="{53BA018E-45F1-40AC-9517-B9A1EB91F7F3}" mergeInterval="0" personalView="1" maximized="1" xWindow="-8" yWindow="-8" windowWidth="1932" windowHeight="992" tabRatio="789" activeSheetId="55" showComments="commIndAndComment"/>
    <customWorkbookView name="高橋　和也 - 個人用ビュー" guid="{1BFE2A91-9960-49FB-B512-A4FCD8C3EC61}" mergeInterval="0" personalView="1" maximized="1" xWindow="-8" yWindow="-8" windowWidth="1936" windowHeight="1056" tabRatio="789" activeSheetId="147"/>
    <customWorkbookView name="渡部　美和 - 個人用ビュー" guid="{B11D6758-BA5A-4F43-A11B-572A39E9790E}" mergeInterval="0" personalView="1" xWindow="75" yWindow="75" windowWidth="1702" windowHeight="849" tabRatio="789" activeSheetId="53"/>
    <customWorkbookView name="梅島　一希 - 個人用ビュー" guid="{C5E0F698-3666-4B81-8EED-CC2781573207}" mergeInterval="0" personalView="1" maximized="1" xWindow="-8" yWindow="-8" windowWidth="1936" windowHeight="1056" tabRatio="789" activeSheetId="126"/>
    <customWorkbookView name="小松　美穂 - 個人用ビュー" guid="{898219FD-2AFB-47DD-A584-5E9CD05CCBB1}" mergeInterval="0" personalView="1" maximized="1" xWindow="-8" yWindow="-8" windowWidth="1936" windowHeight="1056" tabRatio="789" activeSheetId="149"/>
    <customWorkbookView name="中嶋　菜々子 - 個人用ビュー" guid="{F9FD260D-0E13-42FA-B6DD-FA7196CADFBB}" mergeInterval="0" personalView="1" maximized="1" xWindow="-8" yWindow="-8" windowWidth="1936" windowHeight="1056" tabRatio="789" activeSheetId="86"/>
    <customWorkbookView name="小島　順子 - 個人用ビュー" guid="{8F84476C-5D28-45F6-BFD4-9F4E2FD5B14D}" mergeInterval="0" personalView="1" maximized="1" xWindow="-8" yWindow="-8" windowWidth="1936" windowHeight="1056" tabRatio="789" activeSheetId="60"/>
    <customWorkbookView name="宗形　翔 - 個人用ビュー" guid="{7A262490-7FC2-4C8C-B289-2D8F9C2B72A0}" mergeInterval="0" personalView="1" xWindow="960" windowWidth="960" windowHeight="1040" tabRatio="789" activeSheetId="99"/>
    <customWorkbookView name="柳田　美香子 - 個人用ビュー" guid="{BED141A3-5CB4-44D0-96C1-D3D2AD78F82E}" mergeInterval="0" personalView="1" xWindow="8" yWindow="10" windowWidth="1909" windowHeight="1030" tabRatio="789" activeSheetId="75"/>
    <customWorkbookView name="伊藤　博 - 個人用ビュー" guid="{1BCDFE0B-EB32-405E-A123-CA77677AA7BE}" mergeInterval="0" personalView="1" maximized="1" xWindow="-8" yWindow="-8" windowWidth="1936" windowHeight="1056" tabRatio="789" activeSheetId="90"/>
    <customWorkbookView name="松﨑　直美 - 個人用ビュー" guid="{96390504-6689-4AFB-81A5-712B52EC1E83}" mergeInterval="0" personalView="1" xWindow="867" yWindow="141" windowWidth="884" windowHeight="1040" tabRatio="789" activeSheetId="144"/>
    <customWorkbookView name="渡辺　俊之 - 個人用ビュー" guid="{3FF74EB8-03DE-4C43-9AE6-A2853E714384}" mergeInterval="0" personalView="1" maximized="1" xWindow="-8" yWindow="-8" windowWidth="1936" windowHeight="1056" tabRatio="789" activeSheetId="141"/>
    <customWorkbookView name="小野崎　克紀 - 個人用ビュー" guid="{2197E357-7CD0-4EA4-90A6-9555BC084B4F}" mergeInterval="0" personalView="1" maximized="1" xWindow="-8" yWindow="-8" windowWidth="1936" windowHeight="1056" tabRatio="789" activeSheetId="1"/>
    <customWorkbookView name="村田　勇人 - 個人用ビュー" guid="{FF7A9D04-94D4-4D15-AD2D-E1F8E0368AE5}" mergeInterval="0" personalView="1" maximized="1" xWindow="-8" yWindow="-8" windowWidth="1382" windowHeight="744" tabRatio="789" activeSheetId="1"/>
    <customWorkbookView name="濱尾　繁 - 個人用ビュー" guid="{8B65E8DB-C744-4D16-9819-6067CC1CCCAA}" mergeInterval="0" personalView="1" maximized="1" xWindow="-8" yWindow="-8" windowWidth="1382" windowHeight="744" tabRatio="789" activeSheetId="147"/>
    <customWorkbookView name="半谷　貴辰 - 個人用ビュー" guid="{06DBC5AB-88C1-4E14-8C73-F7B0FEB3D7E4}" mergeInterval="0" personalView="1" maximized="1" xWindow="-8" yWindow="-8" windowWidth="1936" windowHeight="1056" tabRatio="789" activeSheetId="78"/>
    <customWorkbookView name="黒田　知恵子 - 個人用ビュー" guid="{43E09572-CE01-46DC-BF8D-61470785D9D8}" mergeInterval="0" personalView="1" maximized="1" xWindow="-8" yWindow="-8" windowWidth="1936" windowHeight="1056" tabRatio="789" activeSheetId="117"/>
    <customWorkbookView name="七海　満 - 個人用ビュー" guid="{9E53071F-6DC1-48B1-9C5A-9EEB537B3297}" mergeInterval="0" personalView="1" maximized="1" xWindow="-8" yWindow="-8" windowWidth="1296" windowHeight="1000" tabRatio="789" activeSheetId="78"/>
    <customWorkbookView name="鈴木　和治 - 個人用ビュー" guid="{ED4482EE-7338-4CC5-85EA-72B3B193C360}" mergeInterval="0" personalView="1" maximized="1" xWindow="-8" yWindow="-8" windowWidth="1936" windowHeight="1056" tabRatio="789" activeSheetId="1"/>
    <customWorkbookView name="今泉　直人 - 個人用ビュー" guid="{189F6A79-E0AD-48C6-A87A-B88942B73FB0}" mergeInterval="0" personalView="1" maximized="1" xWindow="-8" yWindow="-8" windowWidth="1936" windowHeight="1056" tabRatio="789" activeSheetId="127"/>
    <customWorkbookView name="渡辺　南 - 個人用ビュー" guid="{4D74F358-5F93-45CB-B1B9-3325069D309B}" mergeInterval="0" personalView="1" maximized="1" xWindow="-8" yWindow="-8" windowWidth="1936" windowHeight="1056" tabRatio="789" activeSheetId="76"/>
    <customWorkbookView name="鈴木　博勝 - 個人用ビュー" guid="{1486AC6E-B9F3-4CC2-AE0E-9827E85F6890}" mergeInterval="0" personalView="1" maximized="1" xWindow="-8" yWindow="-8" windowWidth="1936" windowHeight="1056" tabRatio="789" activeSheetId="85"/>
    <customWorkbookView name="風張　達也 - 個人用ビュー" guid="{94642DE4-2324-49BC-91D9-FAC00F585226}" mergeInterval="0" personalView="1" maximized="1" xWindow="-8" yWindow="-8" windowWidth="1936" windowHeight="1056" tabRatio="789" activeSheetId="92"/>
    <customWorkbookView name="清水　博美 - 個人用ビュー" guid="{4D2D3CAB-7699-4DB8-8B65-64F720C5DB21}" mergeInterval="0" personalView="1" maximized="1" xWindow="-8" yWindow="-8" windowWidth="1936" windowHeight="1056" tabRatio="789" activeSheetId="86"/>
    <customWorkbookView name="深谷　大一朗 - 個人用ビュー" guid="{2EF88AF6-EE5B-4AC2-ACDB-9BB2BBF29173}" mergeInterval="0" personalView="1" maximized="1" xWindow="-8" yWindow="-8" windowWidth="1936" windowHeight="1056" tabRatio="789" activeSheetId="79"/>
    <customWorkbookView name="兼子　裕崇 - 個人用ビュー" guid="{D5CA87AE-EAFF-4FDC-ABC9-AEF5B5BEB72E}" mergeInterval="0" personalView="1" maximized="1" xWindow="-8" yWindow="-8" windowWidth="1936" windowHeight="1056" tabRatio="789" activeSheetId="1"/>
    <customWorkbookView name="山田　麻紀 - 個人用ビュー" guid="{17AB8E9E-AF26-4EBF-9AA5-9A87DC9AD602}" mergeInterval="0" personalView="1" xWindow="159" yWindow="68" windowWidth="1688" windowHeight="958" tabRatio="789" activeSheetId="85"/>
    <customWorkbookView name="遠藤　大輔 - 個人用ビュー" guid="{D040BA70-5565-48F1-BFA8-4D40C54F0F21}" mergeInterval="0" personalView="1" xWindow="302" yWindow="114" windowWidth="1365" windowHeight="851" tabRatio="789" activeSheetId="146"/>
    <customWorkbookView name="笠井　幸治 - 個人用ビュー" guid="{DDC9534C-6D09-4A16-B20C-329D6E1F671D}" mergeInterval="0" personalView="1" xWindow="225" yWindow="57" windowWidth="828" windowHeight="953" tabRatio="789" activeSheetId="38"/>
    <customWorkbookView name="國貞　詩子 - 個人用ビュー" guid="{8B44375A-1636-4AEA-8BC9-06A6E5FB3552}" mergeInterval="0" personalView="1" maximized="1" xWindow="-8" yWindow="-8" windowWidth="1936" windowHeight="1056" tabRatio="789" activeSheetId="1"/>
    <customWorkbookView name="田中　いづみ - 個人用ビュー" guid="{BD934AF0-2C30-423F-A316-708B1B6405E5}" mergeInterval="0" personalView="1" xWindow="960" windowWidth="960" windowHeight="1040" tabRatio="789" activeSheetId="109"/>
    <customWorkbookView name="三浦　大樹 - 個人用ビュー" guid="{1C2FAE53-A98F-435E-9AEF-4E7909BF1616}" mergeInterval="0" personalView="1" maximized="1" xWindow="-8" yWindow="-8" windowWidth="1936" windowHeight="1056" tabRatio="789" activeSheetId="105"/>
    <customWorkbookView name="熊田　佳恵 - 個人用ビュー" guid="{2269C0FD-B02E-4191-A436-AAEEA9894E11}" mergeInterval="0" personalView="1" xWindow="102" yWindow="105" windowWidth="1689" windowHeight="916" tabRatio="789" activeSheetId="117"/>
    <customWorkbookView name="山本 早苗 - 個人用ビュー" guid="{7F32949A-5CAB-4A39-BA6F-2E21B6F67F41}" mergeInterval="0" personalView="1" maximized="1" xWindow="-8" yWindow="-8" windowWidth="1936" windowHeight="1056" tabRatio="789" activeSheetId="119"/>
    <customWorkbookView name="大河原　彩 - 個人用ビュー" guid="{96261999-39E9-4504-A3A1-B1430E0C0346}" mergeInterval="0" personalView="1" maximized="1" xWindow="-8" yWindow="-8" windowWidth="1932" windowHeight="992" tabRatio="789" activeSheetId="14"/>
    <customWorkbookView name="市川　薫 - 個人用ビュー" guid="{1184DE22-5901-485C-8050-F941E80B16ED}" mergeInterval="0" personalView="1" xWindow="197" yWindow="127" windowWidth="1562" windowHeight="883" tabRatio="789" activeSheetId="78"/>
    <customWorkbookView name="善方　友和 - 個人用ビュー" guid="{2B898D7F-EE90-4CFD-9F43-AB7414F89E77}" mergeInterval="0" personalView="1" maximized="1" xWindow="-8" yWindow="-8" windowWidth="1936" windowHeight="1056" tabRatio="789" activeSheetId="38"/>
    <customWorkbookView name="渡部　吉明 - 個人用ビュー" guid="{C6AFBE28-E866-4D5D-ADBD-07D2847FD902}" mergeInterval="0" personalView="1" maximized="1" xWindow="-8" yWindow="-8" windowWidth="1936" windowHeight="1056" tabRatio="789" activeSheetId="128"/>
    <customWorkbookView name="澤田　あや - 個人用ビュー" guid="{3735EA80-EB2D-4910-81F1-1AA74ECCBFE5}" mergeInterval="0" personalView="1" maximized="1" xWindow="-8" yWindow="-8" windowWidth="1936" windowHeight="1056" tabRatio="789" activeSheetId="80"/>
    <customWorkbookView name="齋藤　勝夫 - 個人用ビュー" guid="{436E96B2-CC3D-4C3D-8B1C-266CE54627E3}" mergeInterval="0" personalView="1" maximized="1" xWindow="-8" yWindow="-8" windowWidth="1936" windowHeight="1056" tabRatio="789" activeSheetId="80"/>
    <customWorkbookView name="根本　満江 - 個人用ビュー" guid="{5B441C35-8B1D-479D-A742-AF098D604223}" mergeInterval="0" personalView="1" maximized="1" xWindow="-8" yWindow="-8" windowWidth="1936" windowHeight="1056" tabRatio="789" activeSheetId="51"/>
    <customWorkbookView name="花島　朋広 - 個人用ビュー" guid="{E4062767-D090-45A6-BD60-B90D5BBF3894}" mergeInterval="0" personalView="1" maximized="1" xWindow="-8" yWindow="-8" windowWidth="1936" windowHeight="1056" tabRatio="789" activeSheetId="118"/>
    <customWorkbookView name="熊谷　悟 - 個人用ビュー" guid="{1F973131-8A4E-4D06-BD72-AB7B2C989AC9}" mergeInterval="0" personalView="1" maximized="1" xWindow="-8" yWindow="-8" windowWidth="1936" windowHeight="1056" tabRatio="789" activeSheetId="87"/>
    <customWorkbookView name="堀越　貴夫 - 個人用ビュー" guid="{1FF3D99B-551E-43BF-80CF-4BE9881BF48D}" mergeInterval="0" personalView="1" maximized="1" xWindow="-8" yWindow="-8" windowWidth="1936" windowHeight="1056" tabRatio="789" activeSheetId="95"/>
    <customWorkbookView name="國分　佳子 - 個人用ビュー" guid="{240189DE-87D7-4094-9C55-239451DB35EE}" mergeInterval="0" personalView="1" maximized="1" xWindow="-8" yWindow="-8" windowWidth="1936" windowHeight="1056" tabRatio="789" activeSheetId="117"/>
    <customWorkbookView name="堀米　愛美 - 個人用ビュー" guid="{3879FE5B-EDC4-4A46-BAD1-D4F44E5C755B}" mergeInterval="0" personalView="1" xWindow="960" windowWidth="960" windowHeight="1040" tabRatio="789" activeSheetId="96"/>
    <customWorkbookView name="遠藤　宏 - 個人用ビュー" guid="{CFF65FEC-3D52-4BB3-8C14-3CC246A9956F}" mergeInterval="0" personalView="1" maximized="1" xWindow="-8" yWindow="-8" windowWidth="1382" windowHeight="744" tabRatio="789" activeSheetId="146"/>
    <customWorkbookView name="今井　愛子 - 個人用ビュー" guid="{3548A65C-53E9-4D33-AABC-827B0C7E9C69}" mergeInterval="0" personalView="1" maximized="1" xWindow="-8" yWindow="-8" windowWidth="1382" windowHeight="744" tabRatio="789" activeSheetId="147"/>
    <customWorkbookView name="  - 個人用ビュー" guid="{F086CED5-EBE2-44AF-B94E-B9989A6B9DCD}" mergeInterval="0" personalView="1" maximized="1" xWindow="1358" yWindow="-8" windowWidth="1936" windowHeight="1056" tabRatio="789" activeSheetId="50"/>
    <customWorkbookView name="歌川　公一 - 個人用ビュー" guid="{7AA915D7-EB0A-47D9-A8BE-7E77CDFF3F08}" mergeInterval="0" personalView="1" xWindow="726" yWindow="63" windowWidth="1101" windowHeight="776" tabRatio="789" activeSheetId="133"/>
    <customWorkbookView name="濱田　暁子 - 個人用ビュー" guid="{F3CC2422-C263-4ADA-B4A0-53719C6F4A1C}" mergeInterval="0" personalView="1" maximized="1" xWindow="-8" yWindow="-8" windowWidth="1936" windowHeight="1056" tabRatio="789" activeSheetId="128"/>
    <customWorkbookView name="金田　篤子 - 個人用ビュー" guid="{71042459-703D-4FF3-8D53-1213B54B1552}" mergeInterval="0" personalView="1" xWindow="234" yWindow="89" windowWidth="1658" windowHeight="951" tabRatio="789" activeSheetId="86"/>
    <customWorkbookView name="松崎　公典 - 個人用ビュー" guid="{EE644B69-3942-4A0D-811D-C183FE0C8B84}" mergeInterval="0" personalView="1" maximized="1" xWindow="-8" yWindow="-8" windowWidth="1936" windowHeight="1056" tabRatio="789" activeSheetId="92"/>
    <customWorkbookView name="眞弓　翔太 - 個人用ビュー" guid="{AA17E97B-ABB2-4C8B-BAA8-63934B5B5DBA}" mergeInterval="0" personalView="1" xWindow="1" windowWidth="929" windowHeight="1040" tabRatio="789" activeSheetId="20"/>
    <customWorkbookView name="辺見　俊輔 - 個人用ビュー" guid="{723C59CB-A466-4479-8AA8-39674B010947}" mergeInterval="0" personalView="1" xWindow="839" windowWidth="841" windowHeight="1010" tabRatio="789" activeSheetId="141"/>
    <customWorkbookView name="影山　葉子 - 個人用ビュー" guid="{9D1B7E56-0B3F-4392-BE9A-F57461B2AFB0}" mergeInterval="0" personalView="1" maximized="1" xWindow="-8" yWindow="-8" windowWidth="1936" windowHeight="1056" tabRatio="789" activeSheetId="38"/>
    <customWorkbookView name="櫻井　敬久 - 個人用ビュー" guid="{CD1FBD09-2D49-40A1-916B-5524EF5CA3FA}" mergeInterval="0" personalView="1" maximized="1" xWindow="-8" yWindow="-8" windowWidth="1936" windowHeight="1056" tabRatio="789" activeSheetId="102"/>
    <customWorkbookView name="穂積　重幸 - 個人用ビュー" guid="{5513285A-7AFF-4B9F-AAF6-93131D585702}" mergeInterval="0" personalView="1" maximized="1" xWindow="1912" yWindow="-8" windowWidth="1936" windowHeight="1056" tabRatio="789" activeSheetId="94"/>
    <customWorkbookView name="admin - 個人用ビュー" guid="{A0A5534D-42D8-415C-8AAF-DF16D93BD699}" mergeInterval="0" personalView="1" maximized="1" xWindow="-8" yWindow="-8" windowWidth="1936" windowHeight="1056" tabRatio="789" activeSheetId="78"/>
    <customWorkbookView name="永野　滋之 - 個人用ビュー" guid="{954601D5-9BC0-44CB-9222-E69A5143F9E9}" mergeInterval="0" personalView="1" maximized="1" xWindow="-8" yWindow="-8" windowWidth="1936" windowHeight="1056" tabRatio="789" activeSheetId="61"/>
    <customWorkbookView name="鈴木　聖矢 - 個人用ビュー" guid="{20ACD794-F4A7-4F34-995C-D04BD1C46A1C}" mergeInterval="0" personalView="1" xWindow="1" yWindow="2" windowWidth="930" windowHeight="1040" tabRatio="789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72" l="1"/>
  <c r="I22" i="70" l="1"/>
  <c r="H22" i="70"/>
  <c r="G22" i="70"/>
  <c r="F22" i="70"/>
  <c r="E22" i="70"/>
  <c r="D22" i="70"/>
  <c r="C22" i="70"/>
  <c r="H22" i="74" l="1"/>
  <c r="G22" i="74"/>
  <c r="F22" i="74"/>
  <c r="E22" i="74"/>
  <c r="D22" i="74"/>
  <c r="C22" i="74"/>
  <c r="D20" i="73"/>
  <c r="C20" i="73"/>
  <c r="E18" i="74" l="1"/>
  <c r="E17" i="74"/>
  <c r="E16" i="74"/>
  <c r="E15" i="74"/>
  <c r="E14" i="74"/>
  <c r="E13" i="74"/>
  <c r="E12" i="74"/>
  <c r="E11" i="74"/>
  <c r="E10" i="74"/>
  <c r="E9" i="74"/>
  <c r="E8" i="74"/>
  <c r="E7" i="74"/>
  <c r="D19" i="73"/>
  <c r="C19" i="73"/>
  <c r="D18" i="73"/>
  <c r="C18" i="73"/>
  <c r="D17" i="73"/>
  <c r="C17" i="73"/>
  <c r="D16" i="73"/>
  <c r="C16" i="73"/>
  <c r="D15" i="73"/>
  <c r="C15" i="73"/>
  <c r="D14" i="73"/>
  <c r="C14" i="73"/>
  <c r="D13" i="73"/>
  <c r="C13" i="73"/>
  <c r="D12" i="73"/>
  <c r="C12" i="73"/>
  <c r="D11" i="73"/>
  <c r="C11" i="73"/>
  <c r="D10" i="73"/>
  <c r="C10" i="73"/>
  <c r="D9" i="73"/>
  <c r="C9" i="73"/>
  <c r="D8" i="73"/>
  <c r="C8" i="73"/>
  <c r="D7" i="73"/>
  <c r="C7" i="73"/>
  <c r="D6" i="73"/>
  <c r="C6" i="73"/>
  <c r="D19" i="72"/>
  <c r="D18" i="72"/>
  <c r="D17" i="72"/>
  <c r="D16" i="72"/>
  <c r="D15" i="72"/>
  <c r="D14" i="72"/>
  <c r="D13" i="72"/>
  <c r="D12" i="72"/>
  <c r="D11" i="72"/>
  <c r="C11" i="72"/>
  <c r="D10" i="72"/>
  <c r="C10" i="72"/>
  <c r="C9" i="72"/>
  <c r="D8" i="72"/>
  <c r="C8" i="72"/>
  <c r="D7" i="72"/>
  <c r="C7" i="72"/>
  <c r="D6" i="72"/>
  <c r="C6" i="72"/>
  <c r="C20" i="71"/>
  <c r="C19" i="71"/>
  <c r="C18" i="71"/>
  <c r="C17" i="71"/>
  <c r="C16" i="71"/>
  <c r="C15" i="71"/>
  <c r="C14" i="71"/>
  <c r="C13" i="71"/>
  <c r="C12" i="71"/>
  <c r="C11" i="71"/>
  <c r="C10" i="71"/>
  <c r="C9" i="71"/>
  <c r="C8" i="71"/>
  <c r="C7" i="71"/>
  <c r="C6" i="71"/>
  <c r="J21" i="70"/>
  <c r="J20" i="70"/>
  <c r="J19" i="70"/>
  <c r="J18" i="70"/>
  <c r="J17" i="70"/>
  <c r="J16" i="70"/>
  <c r="J15" i="70"/>
  <c r="J14" i="70"/>
  <c r="J13" i="70"/>
  <c r="J12" i="70"/>
  <c r="J11" i="70"/>
  <c r="J10" i="70"/>
  <c r="J9" i="70"/>
  <c r="J8" i="70"/>
  <c r="J7" i="70"/>
</calcChain>
</file>

<file path=xl/sharedStrings.xml><?xml version="1.0" encoding="utf-8"?>
<sst xmlns="http://schemas.openxmlformats.org/spreadsheetml/2006/main" count="276" uniqueCount="135">
  <si>
    <t>目次</t>
    <rPh sb="0" eb="2">
      <t>モクジ</t>
    </rPh>
    <phoneticPr fontId="4"/>
  </si>
  <si>
    <t>表番号</t>
    <phoneticPr fontId="4"/>
  </si>
  <si>
    <t>年次</t>
    <rPh sb="0" eb="2">
      <t>ネンジ</t>
    </rPh>
    <phoneticPr fontId="4"/>
  </si>
  <si>
    <t>年次
（和暦）</t>
    <rPh sb="0" eb="2">
      <t>ネンジ</t>
    </rPh>
    <rPh sb="4" eb="6">
      <t>ワレキ</t>
    </rPh>
    <phoneticPr fontId="4"/>
  </si>
  <si>
    <t>総数</t>
    <rPh sb="0" eb="2">
      <t>ソウスウ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</si>
  <si>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</si>
  <si>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</si>
  <si>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phoneticPr fontId="4"/>
  </si>
  <si>
    <t>平成25年</t>
    <rPh sb="0" eb="2">
      <t>ヘイセイ</t>
    </rPh>
    <phoneticPr fontId="4"/>
  </si>
  <si>
    <t>平成26年</t>
    <rPh sb="0" eb="2">
      <t>ヘイセイ</t>
    </rPh>
    <phoneticPr fontId="4"/>
  </si>
  <si>
    <t>平成27年</t>
    <rPh sb="0" eb="2">
      <t>ヘイセイ</t>
    </rPh>
    <phoneticPr fontId="4"/>
  </si>
  <si>
    <t>平成28年</t>
    <rPh sb="0" eb="2">
      <t>ヘイセイ</t>
    </rPh>
    <phoneticPr fontId="4"/>
  </si>
  <si>
    <t>平成29年</t>
    <rPh sb="0" eb="2">
      <t>ヘイセイ</t>
    </rPh>
    <phoneticPr fontId="4"/>
  </si>
  <si>
    <t>平成30年</t>
    <rPh sb="0" eb="2">
      <t>ヘイセイ</t>
    </rPh>
    <phoneticPr fontId="4"/>
  </si>
  <si>
    <t>令和2年</t>
    <rPh sb="0" eb="2">
      <t>レイワ</t>
    </rPh>
    <phoneticPr fontId="4"/>
  </si>
  <si>
    <t>平成23年</t>
    <rPh sb="0" eb="2">
      <t>ヘイセイ</t>
    </rPh>
    <phoneticPr fontId="4"/>
  </si>
  <si>
    <t>令和元年</t>
    <rPh sb="0" eb="2">
      <t>レイワ</t>
    </rPh>
    <rPh sb="2" eb="3">
      <t>モト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</si>
  <si>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</si>
  <si>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</si>
  <si>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令和3年</t>
    <rPh sb="0" eb="2">
      <t>レイワ</t>
    </rPh>
    <phoneticPr fontId="4"/>
  </si>
  <si>
    <t>1月</t>
    <rPh sb="1" eb="2">
      <t>ガツ</t>
    </rPh>
    <phoneticPr fontId="4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</si>
  <si>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</si>
  <si>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</si>
  <si>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</si>
  <si>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</si>
  <si>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</si>
  <si>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</si>
  <si>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</si>
  <si>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</si>
  <si>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</si>
  <si>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</si>
  <si>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4"/>
  </si>
  <si>
    <t>女</t>
    <rPh sb="0" eb="1">
      <t>オンナ</t>
    </rPh>
    <phoneticPr fontId="4"/>
  </si>
  <si>
    <t>死亡</t>
    <rPh sb="0" eb="2">
      <t>シボウ</t>
    </rPh>
    <phoneticPr fontId="4"/>
  </si>
  <si>
    <t>-</t>
  </si>
  <si>
    <t>-</t>
    <phoneticPr fontId="4"/>
  </si>
  <si>
    <t>-</t>
    <phoneticPr fontId="2"/>
  </si>
  <si>
    <t>目次へ戻る</t>
    <rPh sb="0" eb="2">
      <t>モクジ</t>
    </rPh>
    <rPh sb="3" eb="4">
      <t>モド</t>
    </rPh>
    <phoneticPr fontId="2"/>
  </si>
  <si>
    <t>平成22年</t>
    <rPh sb="0" eb="2">
      <t>ヘイセイ</t>
    </rPh>
    <phoneticPr fontId="4"/>
  </si>
  <si>
    <t>令和2年</t>
    <rPh sb="0" eb="2">
      <t>レイワ</t>
    </rPh>
    <rPh sb="3" eb="4">
      <t>ネン</t>
    </rPh>
    <phoneticPr fontId="4"/>
  </si>
  <si>
    <t>平成27年</t>
    <rPh sb="0" eb="2">
      <t>ヘイセイ</t>
    </rPh>
    <rPh sb="4" eb="5">
      <t>ネン</t>
    </rPh>
    <phoneticPr fontId="4"/>
  </si>
  <si>
    <t>件数</t>
    <rPh sb="0" eb="2">
      <t>ケンスウ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</si>
  <si>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</si>
  <si>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平成26年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</si>
  <si>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</si>
  <si>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</si>
  <si>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phoneticPr fontId="4"/>
  </si>
  <si>
    <t>平成23年度</t>
    <rPh sb="0" eb="2">
      <t>ヘイセイ</t>
    </rPh>
    <phoneticPr fontId="4"/>
  </si>
  <si>
    <t>平成24年度</t>
    <rPh sb="0" eb="2">
      <t>ヘイセイ</t>
    </rPh>
    <phoneticPr fontId="4"/>
  </si>
  <si>
    <t>平成25年度</t>
    <rPh sb="0" eb="2">
      <t>ヘイセイ</t>
    </rPh>
    <phoneticPr fontId="4"/>
  </si>
  <si>
    <t>平成26年度</t>
    <rPh sb="0" eb="2">
      <t>ヘイセイ</t>
    </rPh>
    <phoneticPr fontId="4"/>
  </si>
  <si>
    <t>平成27年度</t>
    <rPh sb="0" eb="2">
      <t>ヘイセイ</t>
    </rPh>
    <phoneticPr fontId="4"/>
  </si>
  <si>
    <t>平成28年度</t>
    <rPh sb="0" eb="2">
      <t>ヘイセイ</t>
    </rPh>
    <phoneticPr fontId="4"/>
  </si>
  <si>
    <t>平成29年度</t>
    <rPh sb="0" eb="2">
      <t>ヘイセイ</t>
    </rPh>
    <phoneticPr fontId="4"/>
  </si>
  <si>
    <t>平成30年度</t>
    <rPh sb="0" eb="2">
      <t>ヘイセイ</t>
    </rPh>
    <phoneticPr fontId="4"/>
  </si>
  <si>
    <t>令和元年度</t>
    <rPh sb="0" eb="2">
      <t>レイワ</t>
    </rPh>
    <rPh sb="2" eb="3">
      <t>モト</t>
    </rPh>
    <phoneticPr fontId="4"/>
  </si>
  <si>
    <t>令和2年度</t>
    <rPh sb="0" eb="2">
      <t>レイワ</t>
    </rPh>
    <phoneticPr fontId="4"/>
  </si>
  <si>
    <t>年度</t>
    <rPh sb="0" eb="2">
      <t>ネンド</t>
    </rPh>
    <phoneticPr fontId="4"/>
  </si>
  <si>
    <t>年度
（和暦）</t>
    <rPh sb="0" eb="2">
      <t>ネンド</t>
    </rPh>
    <rPh sb="4" eb="6">
      <t>ワレキ</t>
    </rPh>
    <phoneticPr fontId="4"/>
  </si>
  <si>
    <t>平成24年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</si>
  <si>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</si>
  <si>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令和3年</t>
    <rPh sb="0" eb="2">
      <t>レイワ</t>
    </rPh>
    <rPh sb="3" eb="4">
      <t>ネン</t>
    </rPh>
    <phoneticPr fontId="4"/>
  </si>
  <si>
    <t>平成21年</t>
    <rPh sb="0" eb="2">
      <t>ヘイセイ</t>
    </rPh>
    <rPh sb="4" eb="5">
      <t>ネン</t>
    </rPh>
    <phoneticPr fontId="4"/>
  </si>
  <si>
    <t xml:space="preserve">９．労　　働 </t>
    <phoneticPr fontId="4"/>
  </si>
  <si>
    <t>（単位＝人，％）</t>
    <rPh sb="1" eb="3">
      <t>タンイ</t>
    </rPh>
    <rPh sb="4" eb="5">
      <t>ヒト</t>
    </rPh>
    <phoneticPr fontId="4"/>
  </si>
  <si>
    <t>年次
月</t>
    <rPh sb="0" eb="2">
      <t>ネンジ</t>
    </rPh>
    <rPh sb="3" eb="4">
      <t>ツキ</t>
    </rPh>
    <phoneticPr fontId="4"/>
  </si>
  <si>
    <t>年次（和暦）
月</t>
    <rPh sb="0" eb="2">
      <t>ネンジ</t>
    </rPh>
    <rPh sb="3" eb="5">
      <t>ワレキ</t>
    </rPh>
    <rPh sb="7" eb="8">
      <t>ツキ</t>
    </rPh>
    <phoneticPr fontId="4"/>
  </si>
  <si>
    <t>有効求人数</t>
    <rPh sb="0" eb="1">
      <t>ユウ</t>
    </rPh>
    <rPh sb="1" eb="2">
      <t>コウ</t>
    </rPh>
    <rPh sb="2" eb="5">
      <t>キュウジンスウ</t>
    </rPh>
    <phoneticPr fontId="4"/>
  </si>
  <si>
    <t>求職者数</t>
    <rPh sb="0" eb="2">
      <t>キュウショク</t>
    </rPh>
    <rPh sb="2" eb="3">
      <t>シャ</t>
    </rPh>
    <rPh sb="3" eb="4">
      <t>スウ</t>
    </rPh>
    <phoneticPr fontId="4"/>
  </si>
  <si>
    <t>就職者数</t>
    <rPh sb="0" eb="2">
      <t>シュウショク</t>
    </rPh>
    <rPh sb="2" eb="3">
      <t>シャ</t>
    </rPh>
    <rPh sb="3" eb="4">
      <t>スウ</t>
    </rPh>
    <phoneticPr fontId="4"/>
  </si>
  <si>
    <t>有効</t>
    <rPh sb="0" eb="2">
      <t>ユウコウ</t>
    </rPh>
    <phoneticPr fontId="4"/>
  </si>
  <si>
    <t>うち新規</t>
    <rPh sb="2" eb="4">
      <t>シンキ</t>
    </rPh>
    <phoneticPr fontId="4"/>
  </si>
  <si>
    <t>就職率</t>
    <rPh sb="0" eb="2">
      <t>シュウショク</t>
    </rPh>
    <rPh sb="2" eb="3">
      <t>リツ</t>
    </rPh>
    <phoneticPr fontId="4"/>
  </si>
  <si>
    <t>平成20年</t>
    <rPh sb="0" eb="2">
      <t>ヘイセイ</t>
    </rPh>
    <rPh sb="4" eb="5">
      <t>ネン</t>
    </rPh>
    <phoneticPr fontId="4"/>
  </si>
  <si>
    <t>2月</t>
    <rPh sb="1" eb="2">
      <t>ガツ</t>
    </rPh>
    <phoneticPr fontId="4"/>
  </si>
  <si>
    <t>（注）郡山公共職業安定所管内で田村市、田村郡を含む。新規学校卒業者を除きパートを含む。</t>
    <phoneticPr fontId="2"/>
  </si>
  <si>
    <t>就職者数の総数は、データ集計上男女計と一致しない。</t>
    <phoneticPr fontId="2"/>
  </si>
  <si>
    <t>資料：郡山公共職業安定所</t>
    <phoneticPr fontId="2"/>
  </si>
  <si>
    <t>（単位＝人，円）</t>
    <rPh sb="1" eb="3">
      <t>タンイ</t>
    </rPh>
    <rPh sb="4" eb="5">
      <t>ヒト</t>
    </rPh>
    <rPh sb="6" eb="7">
      <t>エン</t>
    </rPh>
    <phoneticPr fontId="4"/>
  </si>
  <si>
    <t>年度</t>
    <rPh sb="0" eb="1">
      <t>ネン</t>
    </rPh>
    <rPh sb="1" eb="2">
      <t>ド</t>
    </rPh>
    <phoneticPr fontId="4"/>
  </si>
  <si>
    <t>年度
（和暦）</t>
    <rPh sb="0" eb="1">
      <t>ネン</t>
    </rPh>
    <rPh sb="1" eb="2">
      <t>ド</t>
    </rPh>
    <rPh sb="4" eb="6">
      <t>ワレキ</t>
    </rPh>
    <phoneticPr fontId="4"/>
  </si>
  <si>
    <t>登録者数</t>
    <rPh sb="0" eb="3">
      <t>トウロクシャ</t>
    </rPh>
    <rPh sb="3" eb="4">
      <t>スウ</t>
    </rPh>
    <phoneticPr fontId="4"/>
  </si>
  <si>
    <t>受注状況</t>
    <rPh sb="0" eb="2">
      <t>ジュチュウ</t>
    </rPh>
    <rPh sb="2" eb="4">
      <t>ジョウキョウ</t>
    </rPh>
    <phoneticPr fontId="4"/>
  </si>
  <si>
    <t>延日人員</t>
    <rPh sb="0" eb="1">
      <t>エン</t>
    </rPh>
    <rPh sb="1" eb="2">
      <t>ビ</t>
    </rPh>
    <rPh sb="2" eb="4">
      <t>ジンイン</t>
    </rPh>
    <phoneticPr fontId="4"/>
  </si>
  <si>
    <t>金額</t>
    <rPh sb="0" eb="2">
      <t>キンガク</t>
    </rPh>
    <phoneticPr fontId="4"/>
  </si>
  <si>
    <t>資料：(公社)郡山市シルバー人材センター</t>
    <phoneticPr fontId="2"/>
  </si>
  <si>
    <t>（単位＝件）</t>
    <rPh sb="1" eb="3">
      <t>タンイ</t>
    </rPh>
    <rPh sb="4" eb="5">
      <t>ケン</t>
    </rPh>
    <phoneticPr fontId="4"/>
  </si>
  <si>
    <t>全産業</t>
    <rPh sb="0" eb="1">
      <t>ゼン</t>
    </rPh>
    <rPh sb="1" eb="3">
      <t>サンギョウ</t>
    </rPh>
    <phoneticPr fontId="4"/>
  </si>
  <si>
    <t>製造業</t>
    <rPh sb="0" eb="3">
      <t>セイゾウギョウ</t>
    </rPh>
    <phoneticPr fontId="4"/>
  </si>
  <si>
    <t>建設業</t>
    <rPh sb="0" eb="3">
      <t>ケンセツギョウ</t>
    </rPh>
    <phoneticPr fontId="4"/>
  </si>
  <si>
    <t>運輸交通業</t>
    <rPh sb="0" eb="5">
      <t>ウンユコウツウギョウ</t>
    </rPh>
    <phoneticPr fontId="4"/>
  </si>
  <si>
    <t>林業</t>
    <rPh sb="0" eb="2">
      <t>リンギョウ</t>
    </rPh>
    <phoneticPr fontId="4"/>
  </si>
  <si>
    <t>その他の事業</t>
    <rPh sb="2" eb="3">
      <t>ホカ</t>
    </rPh>
    <rPh sb="4" eb="6">
      <t>ジギョウ</t>
    </rPh>
    <phoneticPr fontId="4"/>
  </si>
  <si>
    <t>休業４日以上</t>
    <rPh sb="0" eb="2">
      <t>キュウギョウ</t>
    </rPh>
    <rPh sb="3" eb="4">
      <t>ニチ</t>
    </rPh>
    <rPh sb="4" eb="6">
      <t>イジョウ</t>
    </rPh>
    <phoneticPr fontId="4"/>
  </si>
  <si>
    <t>（注）郡山労働基準監督署管内で田村市、田村郡、本宮市、大玉村を含む。鉱業は除く。</t>
    <phoneticPr fontId="2"/>
  </si>
  <si>
    <t>資料：郡山労働基準監督署</t>
    <phoneticPr fontId="2"/>
  </si>
  <si>
    <t>（単位＝件，千円）</t>
    <rPh sb="1" eb="3">
      <t>タンイ</t>
    </rPh>
    <rPh sb="4" eb="5">
      <t>ケン</t>
    </rPh>
    <rPh sb="6" eb="8">
      <t>センエン</t>
    </rPh>
    <phoneticPr fontId="4"/>
  </si>
  <si>
    <t>療養補償給付</t>
    <rPh sb="0" eb="2">
      <t>リョウヨウ</t>
    </rPh>
    <rPh sb="2" eb="4">
      <t>ホショウ</t>
    </rPh>
    <rPh sb="4" eb="6">
      <t>キュウフ</t>
    </rPh>
    <phoneticPr fontId="4"/>
  </si>
  <si>
    <t>休業補償給付</t>
    <rPh sb="0" eb="2">
      <t>キュウギョウ</t>
    </rPh>
    <rPh sb="2" eb="4">
      <t>ホショウ</t>
    </rPh>
    <rPh sb="4" eb="6">
      <t>キュウフ</t>
    </rPh>
    <phoneticPr fontId="4"/>
  </si>
  <si>
    <t>障害補償一時金</t>
    <rPh sb="0" eb="2">
      <t>ショウガイ</t>
    </rPh>
    <rPh sb="2" eb="4">
      <t>ホショウ</t>
    </rPh>
    <rPh sb="4" eb="7">
      <t>イチジキン</t>
    </rPh>
    <phoneticPr fontId="4"/>
  </si>
  <si>
    <t>遺族補償一時金</t>
    <rPh sb="0" eb="2">
      <t>イゾク</t>
    </rPh>
    <rPh sb="2" eb="4">
      <t>ホショウ</t>
    </rPh>
    <rPh sb="4" eb="7">
      <t>イチジキン</t>
    </rPh>
    <phoneticPr fontId="4"/>
  </si>
  <si>
    <t>葬祭料</t>
    <rPh sb="0" eb="2">
      <t>ソウサイ</t>
    </rPh>
    <rPh sb="2" eb="3">
      <t>リョウ</t>
    </rPh>
    <phoneticPr fontId="4"/>
  </si>
  <si>
    <t>療養補償給付の平成25年度以前については、診療費を含まない件数及び金額である。</t>
    <phoneticPr fontId="2"/>
  </si>
  <si>
    <t>（単位＝人，千円）</t>
    <rPh sb="1" eb="3">
      <t>タンイ</t>
    </rPh>
    <rPh sb="4" eb="5">
      <t>ヒト</t>
    </rPh>
    <rPh sb="6" eb="8">
      <t>センエン</t>
    </rPh>
    <phoneticPr fontId="4"/>
  </si>
  <si>
    <t>一般（基本手当）</t>
    <rPh sb="0" eb="2">
      <t>イッパン</t>
    </rPh>
    <rPh sb="3" eb="5">
      <t>キホン</t>
    </rPh>
    <rPh sb="5" eb="7">
      <t>テア</t>
    </rPh>
    <phoneticPr fontId="4"/>
  </si>
  <si>
    <t>受給資格者決定件数</t>
    <rPh sb="0" eb="2">
      <t>ジュキュウ</t>
    </rPh>
    <rPh sb="2" eb="5">
      <t>シカクシャ</t>
    </rPh>
    <rPh sb="5" eb="6">
      <t>ケツ</t>
    </rPh>
    <rPh sb="6" eb="7">
      <t>サダム</t>
    </rPh>
    <rPh sb="7" eb="9">
      <t>ケンスウ</t>
    </rPh>
    <phoneticPr fontId="4"/>
  </si>
  <si>
    <t>初回受給者数</t>
    <rPh sb="0" eb="2">
      <t>ショカイ</t>
    </rPh>
    <rPh sb="2" eb="5">
      <t>ジュキュウシャ</t>
    </rPh>
    <rPh sb="5" eb="6">
      <t>スウ</t>
    </rPh>
    <phoneticPr fontId="4"/>
  </si>
  <si>
    <t>受給者実人数</t>
    <rPh sb="0" eb="3">
      <t>ジュキュウシャ</t>
    </rPh>
    <rPh sb="3" eb="4">
      <t>ジツ</t>
    </rPh>
    <rPh sb="4" eb="6">
      <t>ニンズウ</t>
    </rPh>
    <phoneticPr fontId="4"/>
  </si>
  <si>
    <t>雇用保険支給金額</t>
    <rPh sb="0" eb="2">
      <t>コヨウ</t>
    </rPh>
    <rPh sb="2" eb="4">
      <t>ホケン</t>
    </rPh>
    <rPh sb="4" eb="6">
      <t>シキュウ</t>
    </rPh>
    <rPh sb="6" eb="8">
      <t>キンガク</t>
    </rPh>
    <phoneticPr fontId="4"/>
  </si>
  <si>
    <t>2月</t>
    <rPh sb="1" eb="2">
      <t>ツキ</t>
    </rPh>
    <phoneticPr fontId="4"/>
  </si>
  <si>
    <t>資料：郡山公共職業安定所</t>
    <rPh sb="0" eb="2">
      <t>シリョウ</t>
    </rPh>
    <phoneticPr fontId="4"/>
  </si>
  <si>
    <t>9-1</t>
    <phoneticPr fontId="2"/>
  </si>
  <si>
    <t>9-2</t>
  </si>
  <si>
    <t>9-3</t>
  </si>
  <si>
    <t>9-4</t>
  </si>
  <si>
    <t>9-5</t>
  </si>
  <si>
    <t xml:space="preserve">職業紹介状況 </t>
    <phoneticPr fontId="4"/>
  </si>
  <si>
    <t>シルバー人材センター活動状況</t>
    <phoneticPr fontId="4"/>
  </si>
  <si>
    <t>労働災害発生状況</t>
    <phoneticPr fontId="4"/>
  </si>
  <si>
    <t>労働災害補償費支払状況</t>
    <phoneticPr fontId="4"/>
  </si>
  <si>
    <t>雇用保険給付状況</t>
    <phoneticPr fontId="4"/>
  </si>
  <si>
    <t xml:space="preserve">９．労　　働 </t>
  </si>
  <si>
    <t>9-5 雇用保険給付状況</t>
  </si>
  <si>
    <t>9-4 労働災害補償費支払状況</t>
  </si>
  <si>
    <t>9-3 労働災害発生状況</t>
  </si>
  <si>
    <t>9-2 シルバー人材センター活動状況</t>
  </si>
  <si>
    <t xml:space="preserve">9-1 職業紹介状況 </t>
  </si>
  <si>
    <t>（※項目をクリックすると、該当シートへ移動します。）</t>
    <phoneticPr fontId="2"/>
  </si>
  <si>
    <t>令和4年</t>
    <rPh sb="0" eb="2">
      <t>レイワ</t>
    </rPh>
    <phoneticPr fontId="4"/>
  </si>
  <si>
    <t>令和3年度</t>
    <rPh sb="0" eb="2">
      <t>レイワ</t>
    </rPh>
    <phoneticPr fontId="4"/>
  </si>
  <si>
    <t>令和4年</t>
    <rPh sb="0" eb="2">
      <t>レイワ</t>
    </rPh>
    <rPh sb="3" eb="4">
      <t>ネン</t>
    </rPh>
    <phoneticPr fontId="4"/>
  </si>
  <si>
    <t>令和5年</t>
    <rPh sb="0" eb="2">
      <t>レイワ</t>
    </rPh>
    <phoneticPr fontId="4"/>
  </si>
  <si>
    <t>令和4年度</t>
    <rPh sb="0" eb="2">
      <t>レイワ</t>
    </rPh>
    <phoneticPr fontId="4"/>
  </si>
  <si>
    <t>令和5年</t>
    <rPh sb="0" eb="2">
      <t>レイワ</t>
    </rPh>
    <rPh sb="3" eb="4">
      <t>ネン</t>
    </rPh>
    <phoneticPr fontId="4"/>
  </si>
  <si>
    <t>令和5年度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</si>
</sst>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;&quot;△ &quot;#,##0.00"/>
    <numFmt numFmtId="177" formatCode="#,##0;&quot;△ &quot;#,##0"/>
    <numFmt numFmtId="178" formatCode="&quot;平成&quot;####&quot;年&quot;"/>
    <numFmt numFmtId="200" formatCode="&quot;平成&quot;####&quot;年度&quot;"/>
  </numFmts>
  <fonts count="18"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4"/>
      <color theme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name val="細明朝体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6" fillId="0" borderId="0">
      <alignment vertical="center"/>
    </xf>
    <xf numFmtId="0" fontId="8" fillId="0" borderId="0"/>
    <xf numFmtId="0" fontId="9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8" fillId="0" borderId="0"/>
    <xf numFmtId="38" fontId="8" fillId="0" borderId="0" applyFont="0" applyFill="0" applyBorder="0" applyAlignment="0" applyProtection="0"/>
    <xf numFmtId="0" fontId="6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49" fontId="1" fillId="0" borderId="0" xfId="0" applyNumberFormat="1" applyFont="1" applyAlignment="1">
      <alignment horizontal="left" shrinkToFit="1"/>
    </xf>
    <xf numFmtId="0" fontId="1" fillId="0" borderId="0" xfId="0" applyFont="1" applyAlignment="1"/>
    <xf numFmtId="0" fontId="3" fillId="0" borderId="0" xfId="0" applyFont="1">
      <alignment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3" fillId="0" borderId="0" xfId="1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right"/>
    </xf>
    <xf numFmtId="0" fontId="10" fillId="0" borderId="0" xfId="0" applyFont="1" applyAlignment="1"/>
    <xf numFmtId="0" fontId="11" fillId="0" borderId="0" xfId="0" applyFont="1">
      <alignment vertical="center"/>
    </xf>
    <xf numFmtId="0" fontId="10" fillId="0" borderId="0" xfId="0" applyFont="1" applyAlignment="1">
      <alignment horizontal="left"/>
    </xf>
    <xf numFmtId="177" fontId="3" fillId="0" borderId="0" xfId="1" applyNumberFormat="1" applyFont="1" applyFill="1" applyBorder="1" applyAlignment="1">
      <alignment horizontal="right" vertical="center" shrinkToFit="1"/>
    </xf>
    <xf numFmtId="0" fontId="3" fillId="0" borderId="0" xfId="1" applyFont="1" applyFill="1" applyAlignment="1"/>
    <xf numFmtId="0" fontId="1" fillId="0" borderId="0" xfId="2" applyNumberFormat="1" applyFont="1" applyFill="1" applyBorder="1" applyAlignment="1">
      <alignment horizontal="center" vertical="center" wrapText="1"/>
    </xf>
    <xf numFmtId="0" fontId="15" fillId="0" borderId="0" xfId="2" applyNumberFormat="1" applyFont="1" applyFill="1" applyBorder="1" applyAlignment="1">
      <alignment horizontal="center" vertical="center" wrapText="1"/>
    </xf>
    <xf numFmtId="0" fontId="1" fillId="0" borderId="0" xfId="1" applyFont="1" applyFill="1">
      <alignment vertical="center"/>
    </xf>
    <xf numFmtId="0" fontId="9" fillId="0" borderId="0" xfId="3" applyFill="1">
      <alignment vertical="center"/>
    </xf>
    <xf numFmtId="0" fontId="1" fillId="0" borderId="0" xfId="1" applyFont="1" applyFill="1" applyAlignment="1"/>
    <xf numFmtId="0" fontId="1" fillId="0" borderId="0" xfId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left"/>
    </xf>
    <xf numFmtId="0" fontId="1" fillId="0" borderId="0" xfId="1" applyFont="1" applyFill="1" applyAlignment="1">
      <alignment horizontal="right" vertical="center"/>
    </xf>
    <xf numFmtId="177" fontId="3" fillId="0" borderId="4" xfId="1" applyNumberFormat="1" applyFont="1" applyFill="1" applyBorder="1" applyAlignment="1">
      <alignment horizontal="right" vertical="center"/>
    </xf>
    <xf numFmtId="38" fontId="3" fillId="0" borderId="4" xfId="4" applyFont="1" applyFill="1" applyBorder="1" applyAlignment="1">
      <alignment horizontal="right" vertical="center"/>
    </xf>
    <xf numFmtId="177" fontId="1" fillId="0" borderId="0" xfId="1" applyNumberFormat="1" applyFont="1" applyFill="1" applyBorder="1" applyAlignment="1">
      <alignment horizontal="right" vertical="center"/>
    </xf>
    <xf numFmtId="177" fontId="15" fillId="0" borderId="0" xfId="1" applyNumberFormat="1" applyFont="1" applyFill="1" applyBorder="1" applyAlignment="1">
      <alignment horizontal="right" vertical="center"/>
    </xf>
    <xf numFmtId="177" fontId="1" fillId="0" borderId="5" xfId="1" applyNumberFormat="1" applyFont="1" applyFill="1" applyBorder="1" applyAlignment="1">
      <alignment horizontal="right" vertical="center"/>
    </xf>
    <xf numFmtId="177" fontId="1" fillId="0" borderId="4" xfId="1" applyNumberFormat="1" applyFont="1" applyFill="1" applyBorder="1" applyAlignment="1">
      <alignment horizontal="right" vertical="center"/>
    </xf>
    <xf numFmtId="177" fontId="15" fillId="0" borderId="6" xfId="1" applyNumberFormat="1" applyFont="1" applyFill="1" applyBorder="1" applyAlignment="1">
      <alignment horizontal="right" vertical="center"/>
    </xf>
    <xf numFmtId="177" fontId="15" fillId="0" borderId="5" xfId="1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7" fontId="1" fillId="0" borderId="0" xfId="1" applyNumberFormat="1" applyFont="1" applyFill="1" applyBorder="1" applyAlignment="1">
      <alignment horizontal="right" vertical="center" shrinkToFit="1"/>
    </xf>
    <xf numFmtId="177" fontId="15" fillId="0" borderId="5" xfId="0" applyNumberFormat="1" applyFont="1" applyFill="1" applyBorder="1" applyAlignment="1">
      <alignment horizontal="right" vertical="center"/>
    </xf>
    <xf numFmtId="0" fontId="1" fillId="0" borderId="0" xfId="1" applyNumberFormat="1" applyFont="1" applyFill="1" applyBorder="1" applyAlignment="1">
      <alignment horizontal="center" vertical="center" wrapText="1"/>
    </xf>
    <xf numFmtId="0" fontId="15" fillId="0" borderId="0" xfId="1" applyFont="1" applyFill="1">
      <alignment vertical="center"/>
    </xf>
    <xf numFmtId="177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>
      <alignment vertical="center"/>
    </xf>
    <xf numFmtId="177" fontId="3" fillId="0" borderId="0" xfId="0" applyNumberFormat="1" applyFont="1" applyFill="1">
      <alignment vertical="center"/>
    </xf>
    <xf numFmtId="178" fontId="1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 wrapText="1"/>
    </xf>
    <xf numFmtId="49" fontId="15" fillId="0" borderId="0" xfId="1" applyNumberFormat="1" applyFont="1" applyFill="1" applyBorder="1" applyAlignment="1">
      <alignment horizontal="center" vertical="center" wrapText="1"/>
    </xf>
    <xf numFmtId="0" fontId="1" fillId="0" borderId="0" xfId="2" applyNumberFormat="1" applyFont="1" applyFill="1" applyBorder="1" applyAlignment="1">
      <alignment horizontal="right"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5" xfId="1" applyNumberFormat="1" applyFont="1" applyFill="1" applyBorder="1" applyAlignment="1">
      <alignment horizontal="right" vertical="center"/>
    </xf>
    <xf numFmtId="38" fontId="3" fillId="0" borderId="7" xfId="4" applyFont="1" applyFill="1" applyBorder="1" applyAlignment="1">
      <alignment horizontal="right" vertical="center"/>
    </xf>
    <xf numFmtId="177" fontId="3" fillId="0" borderId="8" xfId="0" applyNumberFormat="1" applyFont="1" applyFill="1" applyBorder="1" applyAlignment="1">
      <alignment horizontal="right" vertical="center"/>
    </xf>
    <xf numFmtId="49" fontId="7" fillId="0" borderId="5" xfId="1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>
      <alignment vertical="center"/>
    </xf>
    <xf numFmtId="0" fontId="1" fillId="0" borderId="0" xfId="1" applyFont="1" applyFill="1" applyBorder="1" applyAlignment="1">
      <alignment horizontal="center" vertical="center" wrapText="1"/>
    </xf>
    <xf numFmtId="0" fontId="1" fillId="0" borderId="5" xfId="2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 shrinkToFit="1"/>
    </xf>
    <xf numFmtId="0" fontId="7" fillId="0" borderId="0" xfId="1" applyNumberFormat="1" applyFont="1" applyFill="1">
      <alignment vertical="center"/>
    </xf>
    <xf numFmtId="0" fontId="11" fillId="0" borderId="0" xfId="0" applyFont="1" applyAlignment="1">
      <alignment horizontal="left"/>
    </xf>
    <xf numFmtId="0" fontId="12" fillId="0" borderId="0" xfId="3" applyFont="1" applyFill="1" applyBorder="1" applyAlignment="1"/>
    <xf numFmtId="0" fontId="11" fillId="0" borderId="0" xfId="0" applyNumberFormat="1" applyFont="1">
      <alignment vertical="center"/>
    </xf>
    <xf numFmtId="49" fontId="11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49" fontId="12" fillId="0" borderId="0" xfId="3" applyNumberFormat="1" applyFont="1" applyAlignment="1">
      <alignment horizontal="right"/>
    </xf>
    <xf numFmtId="0" fontId="5" fillId="0" borderId="0" xfId="0" applyFont="1" applyAlignment="1">
      <alignment horizontal="left" vertical="center"/>
    </xf>
    <xf numFmtId="177" fontId="1" fillId="0" borderId="4" xfId="0" applyNumberFormat="1" applyFont="1" applyFill="1" applyBorder="1" applyAlignment="1">
      <alignment horizontal="right" vertical="center" shrinkToFit="1"/>
    </xf>
    <xf numFmtId="0" fontId="11" fillId="0" borderId="0" xfId="0" applyFont="1" applyAlignment="1"/>
    <xf numFmtId="177" fontId="3" fillId="0" borderId="4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 wrapText="1"/>
    </xf>
    <xf numFmtId="177" fontId="3" fillId="0" borderId="0" xfId="1" applyNumberFormat="1" applyFont="1" applyFill="1" applyBorder="1" applyAlignment="1">
      <alignment horizontal="right" vertical="center"/>
    </xf>
    <xf numFmtId="0" fontId="1" fillId="0" borderId="2" xfId="1" applyFont="1" applyFill="1" applyBorder="1" applyAlignment="1">
      <alignment horizontal="center" vertical="center"/>
    </xf>
    <xf numFmtId="200" fontId="3" fillId="0" borderId="0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right" vertical="center"/>
    </xf>
    <xf numFmtId="200" fontId="3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>
      <alignment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 wrapText="1"/>
    </xf>
    <xf numFmtId="0" fontId="7" fillId="0" borderId="5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38" fontId="1" fillId="0" borderId="4" xfId="4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177" fontId="15" fillId="0" borderId="5" xfId="1" applyNumberFormat="1" applyFont="1" applyFill="1" applyBorder="1" applyAlignment="1">
      <alignment horizontal="right" vertical="center" shrinkToFit="1"/>
    </xf>
    <xf numFmtId="177" fontId="15" fillId="0" borderId="4" xfId="1" applyNumberFormat="1" applyFont="1" applyFill="1" applyBorder="1" applyAlignment="1">
      <alignment horizontal="right" vertical="center"/>
    </xf>
    <xf numFmtId="176" fontId="15" fillId="0" borderId="0" xfId="0" applyNumberFormat="1" applyFont="1" applyFill="1" applyBorder="1">
      <alignment vertical="center"/>
    </xf>
    <xf numFmtId="38" fontId="1" fillId="0" borderId="0" xfId="4" applyFont="1" applyFill="1" applyBorder="1" applyAlignment="1" applyProtection="1">
      <alignment vertical="center" shrinkToFit="1"/>
      <protection locked="0"/>
    </xf>
    <xf numFmtId="38" fontId="1" fillId="0" borderId="0" xfId="4" applyFont="1" applyBorder="1" applyAlignment="1" applyProtection="1">
      <alignment horizontal="right" vertical="center"/>
      <protection locked="0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 wrapText="1"/>
    </xf>
    <xf numFmtId="38" fontId="1" fillId="0" borderId="5" xfId="4" applyFont="1" applyFill="1" applyBorder="1" applyAlignment="1" applyProtection="1">
      <alignment vertical="center" shrinkToFit="1"/>
      <protection locked="0"/>
    </xf>
    <xf numFmtId="38" fontId="1" fillId="0" borderId="5" xfId="4" applyFont="1" applyBorder="1" applyAlignment="1" applyProtection="1">
      <alignment horizontal="right" vertical="center"/>
      <protection locked="0"/>
    </xf>
    <xf numFmtId="3" fontId="3" fillId="0" borderId="5" xfId="0" applyNumberFormat="1" applyFont="1" applyBorder="1" applyAlignment="1">
      <alignment vertical="center" wrapText="1"/>
    </xf>
    <xf numFmtId="176" fontId="1" fillId="0" borderId="5" xfId="0" applyNumberFormat="1" applyFont="1" applyFill="1" applyBorder="1">
      <alignment vertical="center"/>
    </xf>
    <xf numFmtId="38" fontId="15" fillId="0" borderId="6" xfId="4" applyFont="1" applyFill="1" applyBorder="1" applyAlignment="1">
      <alignment horizontal="right" vertical="center"/>
    </xf>
    <xf numFmtId="38" fontId="1" fillId="0" borderId="0" xfId="4" applyFont="1" applyFill="1" applyBorder="1" applyAlignment="1" applyProtection="1">
      <alignment horizontal="right" vertical="center"/>
      <protection locked="0"/>
    </xf>
    <xf numFmtId="38" fontId="1" fillId="0" borderId="4" xfId="4" applyFont="1" applyFill="1" applyBorder="1" applyAlignment="1" applyProtection="1">
      <alignment horizontal="right" vertical="center"/>
      <protection locked="0"/>
    </xf>
    <xf numFmtId="38" fontId="1" fillId="0" borderId="6" xfId="4" applyFont="1" applyFill="1" applyBorder="1" applyAlignment="1" applyProtection="1">
      <alignment horizontal="right" vertical="center"/>
      <protection locked="0"/>
    </xf>
    <xf numFmtId="38" fontId="1" fillId="0" borderId="5" xfId="4" applyFont="1" applyFill="1" applyBorder="1" applyAlignment="1" applyProtection="1">
      <alignment horizontal="right" vertical="center"/>
      <protection locked="0"/>
    </xf>
    <xf numFmtId="177" fontId="15" fillId="0" borderId="5" xfId="0" applyNumberFormat="1" applyFont="1" applyFill="1" applyBorder="1" applyAlignment="1">
      <alignment horizontal="right" vertical="center" shrinkToFit="1"/>
    </xf>
    <xf numFmtId="177" fontId="15" fillId="0" borderId="6" xfId="0" applyNumberFormat="1" applyFont="1" applyFill="1" applyBorder="1" applyAlignment="1">
      <alignment horizontal="right" vertical="center" shrinkToFit="1"/>
    </xf>
    <xf numFmtId="0" fontId="3" fillId="0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center" vertical="center" shrinkToFi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</cellXfs>
  <cellStyles count="14">
    <cellStyle name="ハイパーリンク" xfId="3" builtinId="8"/>
    <cellStyle name="桁区切り" xfId="4" builtinId="6"/>
    <cellStyle name="桁区切り 2" xfId="6"/>
    <cellStyle name="桁区切り 2 2" xfId="9"/>
    <cellStyle name="桁区切り 3" xfId="7"/>
    <cellStyle name="桁区切り 4" xfId="13"/>
    <cellStyle name="標準" xfId="0" builtinId="0"/>
    <cellStyle name="標準 2" xfId="1"/>
    <cellStyle name="標準 2 2" xfId="2"/>
    <cellStyle name="標準 2 2 2" xfId="11"/>
    <cellStyle name="標準 2 3" xfId="5"/>
    <cellStyle name="標準 2 3 2" xfId="12"/>
    <cellStyle name="標準 3" xfId="8"/>
    <cellStyle name="標準 3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47" Type="http://schemas.openxmlformats.org/officeDocument/2006/relationships/printerSettings" Target="../printerSettings/printerSettings47.bin"/><Relationship Id="rId50" Type="http://schemas.openxmlformats.org/officeDocument/2006/relationships/printerSettings" Target="../printerSettings/printerSettings50.bin"/><Relationship Id="rId55" Type="http://schemas.openxmlformats.org/officeDocument/2006/relationships/printerSettings" Target="../printerSettings/printerSettings55.bin"/><Relationship Id="rId63" Type="http://schemas.openxmlformats.org/officeDocument/2006/relationships/printerSettings" Target="../printerSettings/printerSettings63.bin"/><Relationship Id="rId68" Type="http://schemas.openxmlformats.org/officeDocument/2006/relationships/printerSettings" Target="../printerSettings/printerSettings68.bin"/><Relationship Id="rId76" Type="http://schemas.openxmlformats.org/officeDocument/2006/relationships/printerSettings" Target="../printerSettings/printerSettings76.bin"/><Relationship Id="rId7" Type="http://schemas.openxmlformats.org/officeDocument/2006/relationships/printerSettings" Target="../printerSettings/printerSettings7.bin"/><Relationship Id="rId71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9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3" Type="http://schemas.openxmlformats.org/officeDocument/2006/relationships/printerSettings" Target="../printerSettings/printerSettings53.bin"/><Relationship Id="rId58" Type="http://schemas.openxmlformats.org/officeDocument/2006/relationships/printerSettings" Target="../printerSettings/printerSettings58.bin"/><Relationship Id="rId66" Type="http://schemas.openxmlformats.org/officeDocument/2006/relationships/printerSettings" Target="../printerSettings/printerSettings66.bin"/><Relationship Id="rId74" Type="http://schemas.openxmlformats.org/officeDocument/2006/relationships/printerSettings" Target="../printerSettings/printerSettings74.bin"/><Relationship Id="rId79" Type="http://schemas.openxmlformats.org/officeDocument/2006/relationships/printerSettings" Target="../printerSettings/printerSettings79.bin"/><Relationship Id="rId5" Type="http://schemas.openxmlformats.org/officeDocument/2006/relationships/printerSettings" Target="../printerSettings/printerSettings5.bin"/><Relationship Id="rId61" Type="http://schemas.openxmlformats.org/officeDocument/2006/relationships/printerSettings" Target="../printerSettings/printerSettings61.bin"/><Relationship Id="rId82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52" Type="http://schemas.openxmlformats.org/officeDocument/2006/relationships/printerSettings" Target="../printerSettings/printerSettings52.bin"/><Relationship Id="rId60" Type="http://schemas.openxmlformats.org/officeDocument/2006/relationships/printerSettings" Target="../printerSettings/printerSettings60.bin"/><Relationship Id="rId65" Type="http://schemas.openxmlformats.org/officeDocument/2006/relationships/printerSettings" Target="../printerSettings/printerSettings65.bin"/><Relationship Id="rId73" Type="http://schemas.openxmlformats.org/officeDocument/2006/relationships/printerSettings" Target="../printerSettings/printerSettings73.bin"/><Relationship Id="rId78" Type="http://schemas.openxmlformats.org/officeDocument/2006/relationships/printerSettings" Target="../printerSettings/printerSettings78.bin"/><Relationship Id="rId81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Relationship Id="rId48" Type="http://schemas.openxmlformats.org/officeDocument/2006/relationships/printerSettings" Target="../printerSettings/printerSettings48.bin"/><Relationship Id="rId56" Type="http://schemas.openxmlformats.org/officeDocument/2006/relationships/printerSettings" Target="../printerSettings/printerSettings56.bin"/><Relationship Id="rId64" Type="http://schemas.openxmlformats.org/officeDocument/2006/relationships/printerSettings" Target="../printerSettings/printerSettings64.bin"/><Relationship Id="rId69" Type="http://schemas.openxmlformats.org/officeDocument/2006/relationships/printerSettings" Target="../printerSettings/printerSettings69.bin"/><Relationship Id="rId77" Type="http://schemas.openxmlformats.org/officeDocument/2006/relationships/printerSettings" Target="../printerSettings/printerSettings77.bin"/><Relationship Id="rId8" Type="http://schemas.openxmlformats.org/officeDocument/2006/relationships/printerSettings" Target="../printerSettings/printerSettings8.bin"/><Relationship Id="rId51" Type="http://schemas.openxmlformats.org/officeDocument/2006/relationships/printerSettings" Target="../printerSettings/printerSettings51.bin"/><Relationship Id="rId72" Type="http://schemas.openxmlformats.org/officeDocument/2006/relationships/printerSettings" Target="../printerSettings/printerSettings72.bin"/><Relationship Id="rId80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3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46" Type="http://schemas.openxmlformats.org/officeDocument/2006/relationships/printerSettings" Target="../printerSettings/printerSettings46.bin"/><Relationship Id="rId59" Type="http://schemas.openxmlformats.org/officeDocument/2006/relationships/printerSettings" Target="../printerSettings/printerSettings59.bin"/><Relationship Id="rId67" Type="http://schemas.openxmlformats.org/officeDocument/2006/relationships/printerSettings" Target="../printerSettings/printerSettings67.bin"/><Relationship Id="rId20" Type="http://schemas.openxmlformats.org/officeDocument/2006/relationships/printerSettings" Target="../printerSettings/printerSettings20.bin"/><Relationship Id="rId41" Type="http://schemas.openxmlformats.org/officeDocument/2006/relationships/printerSettings" Target="../printerSettings/printerSettings41.bin"/><Relationship Id="rId54" Type="http://schemas.openxmlformats.org/officeDocument/2006/relationships/printerSettings" Target="../printerSettings/printerSettings54.bin"/><Relationship Id="rId62" Type="http://schemas.openxmlformats.org/officeDocument/2006/relationships/printerSettings" Target="../printerSettings/printerSettings62.bin"/><Relationship Id="rId70" Type="http://schemas.openxmlformats.org/officeDocument/2006/relationships/printerSettings" Target="../printerSettings/printerSettings70.bin"/><Relationship Id="rId75" Type="http://schemas.openxmlformats.org/officeDocument/2006/relationships/printerSettings" Target="../printerSettings/printerSettings75.bin"/><Relationship Id="rId83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49" Type="http://schemas.openxmlformats.org/officeDocument/2006/relationships/printerSettings" Target="../printerSettings/printerSettings49.bin"/><Relationship Id="rId57" Type="http://schemas.openxmlformats.org/officeDocument/2006/relationships/printerSettings" Target="../printerSettings/printerSettings5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1.bin"/><Relationship Id="rId13" Type="http://schemas.openxmlformats.org/officeDocument/2006/relationships/printerSettings" Target="../printerSettings/printerSettings96.bin"/><Relationship Id="rId18" Type="http://schemas.openxmlformats.org/officeDocument/2006/relationships/printerSettings" Target="../printerSettings/printerSettings101.bin"/><Relationship Id="rId26" Type="http://schemas.openxmlformats.org/officeDocument/2006/relationships/printerSettings" Target="../printerSettings/printerSettings109.bin"/><Relationship Id="rId39" Type="http://schemas.openxmlformats.org/officeDocument/2006/relationships/printerSettings" Target="../printerSettings/printerSettings122.bin"/><Relationship Id="rId3" Type="http://schemas.openxmlformats.org/officeDocument/2006/relationships/printerSettings" Target="../printerSettings/printerSettings86.bin"/><Relationship Id="rId21" Type="http://schemas.openxmlformats.org/officeDocument/2006/relationships/printerSettings" Target="../printerSettings/printerSettings104.bin"/><Relationship Id="rId34" Type="http://schemas.openxmlformats.org/officeDocument/2006/relationships/printerSettings" Target="../printerSettings/printerSettings117.bin"/><Relationship Id="rId42" Type="http://schemas.openxmlformats.org/officeDocument/2006/relationships/printerSettings" Target="../printerSettings/printerSettings125.bin"/><Relationship Id="rId7" Type="http://schemas.openxmlformats.org/officeDocument/2006/relationships/printerSettings" Target="../printerSettings/printerSettings90.bin"/><Relationship Id="rId12" Type="http://schemas.openxmlformats.org/officeDocument/2006/relationships/printerSettings" Target="../printerSettings/printerSettings95.bin"/><Relationship Id="rId17" Type="http://schemas.openxmlformats.org/officeDocument/2006/relationships/printerSettings" Target="../printerSettings/printerSettings100.bin"/><Relationship Id="rId25" Type="http://schemas.openxmlformats.org/officeDocument/2006/relationships/printerSettings" Target="../printerSettings/printerSettings108.bin"/><Relationship Id="rId33" Type="http://schemas.openxmlformats.org/officeDocument/2006/relationships/printerSettings" Target="../printerSettings/printerSettings116.bin"/><Relationship Id="rId38" Type="http://schemas.openxmlformats.org/officeDocument/2006/relationships/printerSettings" Target="../printerSettings/printerSettings121.bin"/><Relationship Id="rId46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85.bin"/><Relationship Id="rId16" Type="http://schemas.openxmlformats.org/officeDocument/2006/relationships/printerSettings" Target="../printerSettings/printerSettings99.bin"/><Relationship Id="rId20" Type="http://schemas.openxmlformats.org/officeDocument/2006/relationships/printerSettings" Target="../printerSettings/printerSettings103.bin"/><Relationship Id="rId29" Type="http://schemas.openxmlformats.org/officeDocument/2006/relationships/printerSettings" Target="../printerSettings/printerSettings112.bin"/><Relationship Id="rId41" Type="http://schemas.openxmlformats.org/officeDocument/2006/relationships/printerSettings" Target="../printerSettings/printerSettings124.bin"/><Relationship Id="rId1" Type="http://schemas.openxmlformats.org/officeDocument/2006/relationships/printerSettings" Target="../printerSettings/printerSettings84.bin"/><Relationship Id="rId6" Type="http://schemas.openxmlformats.org/officeDocument/2006/relationships/printerSettings" Target="../printerSettings/printerSettings89.bin"/><Relationship Id="rId11" Type="http://schemas.openxmlformats.org/officeDocument/2006/relationships/printerSettings" Target="../printerSettings/printerSettings94.bin"/><Relationship Id="rId24" Type="http://schemas.openxmlformats.org/officeDocument/2006/relationships/printerSettings" Target="../printerSettings/printerSettings107.bin"/><Relationship Id="rId32" Type="http://schemas.openxmlformats.org/officeDocument/2006/relationships/printerSettings" Target="../printerSettings/printerSettings115.bin"/><Relationship Id="rId37" Type="http://schemas.openxmlformats.org/officeDocument/2006/relationships/printerSettings" Target="../printerSettings/printerSettings120.bin"/><Relationship Id="rId40" Type="http://schemas.openxmlformats.org/officeDocument/2006/relationships/printerSettings" Target="../printerSettings/printerSettings123.bin"/><Relationship Id="rId45" Type="http://schemas.openxmlformats.org/officeDocument/2006/relationships/printerSettings" Target="../printerSettings/printerSettings128.bin"/><Relationship Id="rId5" Type="http://schemas.openxmlformats.org/officeDocument/2006/relationships/printerSettings" Target="../printerSettings/printerSettings88.bin"/><Relationship Id="rId15" Type="http://schemas.openxmlformats.org/officeDocument/2006/relationships/printerSettings" Target="../printerSettings/printerSettings98.bin"/><Relationship Id="rId23" Type="http://schemas.openxmlformats.org/officeDocument/2006/relationships/printerSettings" Target="../printerSettings/printerSettings106.bin"/><Relationship Id="rId28" Type="http://schemas.openxmlformats.org/officeDocument/2006/relationships/printerSettings" Target="../printerSettings/printerSettings111.bin"/><Relationship Id="rId36" Type="http://schemas.openxmlformats.org/officeDocument/2006/relationships/printerSettings" Target="../printerSettings/printerSettings119.bin"/><Relationship Id="rId10" Type="http://schemas.openxmlformats.org/officeDocument/2006/relationships/printerSettings" Target="../printerSettings/printerSettings93.bin"/><Relationship Id="rId19" Type="http://schemas.openxmlformats.org/officeDocument/2006/relationships/printerSettings" Target="../printerSettings/printerSettings102.bin"/><Relationship Id="rId31" Type="http://schemas.openxmlformats.org/officeDocument/2006/relationships/printerSettings" Target="../printerSettings/printerSettings114.bin"/><Relationship Id="rId44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87.bin"/><Relationship Id="rId9" Type="http://schemas.openxmlformats.org/officeDocument/2006/relationships/printerSettings" Target="../printerSettings/printerSettings92.bin"/><Relationship Id="rId14" Type="http://schemas.openxmlformats.org/officeDocument/2006/relationships/printerSettings" Target="../printerSettings/printerSettings97.bin"/><Relationship Id="rId22" Type="http://schemas.openxmlformats.org/officeDocument/2006/relationships/printerSettings" Target="../printerSettings/printerSettings105.bin"/><Relationship Id="rId27" Type="http://schemas.openxmlformats.org/officeDocument/2006/relationships/printerSettings" Target="../printerSettings/printerSettings110.bin"/><Relationship Id="rId30" Type="http://schemas.openxmlformats.org/officeDocument/2006/relationships/printerSettings" Target="../printerSettings/printerSettings113.bin"/><Relationship Id="rId35" Type="http://schemas.openxmlformats.org/officeDocument/2006/relationships/printerSettings" Target="../printerSettings/printerSettings118.bin"/><Relationship Id="rId43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7.bin"/><Relationship Id="rId13" Type="http://schemas.openxmlformats.org/officeDocument/2006/relationships/printerSettings" Target="../printerSettings/printerSettings142.bin"/><Relationship Id="rId18" Type="http://schemas.openxmlformats.org/officeDocument/2006/relationships/printerSettings" Target="../printerSettings/printerSettings147.bin"/><Relationship Id="rId26" Type="http://schemas.openxmlformats.org/officeDocument/2006/relationships/printerSettings" Target="../printerSettings/printerSettings155.bin"/><Relationship Id="rId39" Type="http://schemas.openxmlformats.org/officeDocument/2006/relationships/printerSettings" Target="../printerSettings/printerSettings168.bin"/><Relationship Id="rId3" Type="http://schemas.openxmlformats.org/officeDocument/2006/relationships/printerSettings" Target="../printerSettings/printerSettings132.bin"/><Relationship Id="rId21" Type="http://schemas.openxmlformats.org/officeDocument/2006/relationships/printerSettings" Target="../printerSettings/printerSettings150.bin"/><Relationship Id="rId34" Type="http://schemas.openxmlformats.org/officeDocument/2006/relationships/printerSettings" Target="../printerSettings/printerSettings163.bin"/><Relationship Id="rId42" Type="http://schemas.openxmlformats.org/officeDocument/2006/relationships/printerSettings" Target="../printerSettings/printerSettings171.bin"/><Relationship Id="rId7" Type="http://schemas.openxmlformats.org/officeDocument/2006/relationships/printerSettings" Target="../printerSettings/printerSettings136.bin"/><Relationship Id="rId12" Type="http://schemas.openxmlformats.org/officeDocument/2006/relationships/printerSettings" Target="../printerSettings/printerSettings141.bin"/><Relationship Id="rId17" Type="http://schemas.openxmlformats.org/officeDocument/2006/relationships/printerSettings" Target="../printerSettings/printerSettings146.bin"/><Relationship Id="rId25" Type="http://schemas.openxmlformats.org/officeDocument/2006/relationships/printerSettings" Target="../printerSettings/printerSettings154.bin"/><Relationship Id="rId33" Type="http://schemas.openxmlformats.org/officeDocument/2006/relationships/printerSettings" Target="../printerSettings/printerSettings162.bin"/><Relationship Id="rId38" Type="http://schemas.openxmlformats.org/officeDocument/2006/relationships/printerSettings" Target="../printerSettings/printerSettings167.bin"/><Relationship Id="rId46" Type="http://schemas.openxmlformats.org/officeDocument/2006/relationships/printerSettings" Target="../printerSettings/printerSettings175.bin"/><Relationship Id="rId2" Type="http://schemas.openxmlformats.org/officeDocument/2006/relationships/printerSettings" Target="../printerSettings/printerSettings131.bin"/><Relationship Id="rId16" Type="http://schemas.openxmlformats.org/officeDocument/2006/relationships/printerSettings" Target="../printerSettings/printerSettings145.bin"/><Relationship Id="rId20" Type="http://schemas.openxmlformats.org/officeDocument/2006/relationships/printerSettings" Target="../printerSettings/printerSettings149.bin"/><Relationship Id="rId29" Type="http://schemas.openxmlformats.org/officeDocument/2006/relationships/printerSettings" Target="../printerSettings/printerSettings158.bin"/><Relationship Id="rId41" Type="http://schemas.openxmlformats.org/officeDocument/2006/relationships/printerSettings" Target="../printerSettings/printerSettings170.bin"/><Relationship Id="rId1" Type="http://schemas.openxmlformats.org/officeDocument/2006/relationships/printerSettings" Target="../printerSettings/printerSettings130.bin"/><Relationship Id="rId6" Type="http://schemas.openxmlformats.org/officeDocument/2006/relationships/printerSettings" Target="../printerSettings/printerSettings135.bin"/><Relationship Id="rId11" Type="http://schemas.openxmlformats.org/officeDocument/2006/relationships/printerSettings" Target="../printerSettings/printerSettings140.bin"/><Relationship Id="rId24" Type="http://schemas.openxmlformats.org/officeDocument/2006/relationships/printerSettings" Target="../printerSettings/printerSettings153.bin"/><Relationship Id="rId32" Type="http://schemas.openxmlformats.org/officeDocument/2006/relationships/printerSettings" Target="../printerSettings/printerSettings161.bin"/><Relationship Id="rId37" Type="http://schemas.openxmlformats.org/officeDocument/2006/relationships/printerSettings" Target="../printerSettings/printerSettings166.bin"/><Relationship Id="rId40" Type="http://schemas.openxmlformats.org/officeDocument/2006/relationships/printerSettings" Target="../printerSettings/printerSettings169.bin"/><Relationship Id="rId45" Type="http://schemas.openxmlformats.org/officeDocument/2006/relationships/printerSettings" Target="../printerSettings/printerSettings174.bin"/><Relationship Id="rId5" Type="http://schemas.openxmlformats.org/officeDocument/2006/relationships/printerSettings" Target="../printerSettings/printerSettings134.bin"/><Relationship Id="rId15" Type="http://schemas.openxmlformats.org/officeDocument/2006/relationships/printerSettings" Target="../printerSettings/printerSettings144.bin"/><Relationship Id="rId23" Type="http://schemas.openxmlformats.org/officeDocument/2006/relationships/printerSettings" Target="../printerSettings/printerSettings152.bin"/><Relationship Id="rId28" Type="http://schemas.openxmlformats.org/officeDocument/2006/relationships/printerSettings" Target="../printerSettings/printerSettings157.bin"/><Relationship Id="rId36" Type="http://schemas.openxmlformats.org/officeDocument/2006/relationships/printerSettings" Target="../printerSettings/printerSettings165.bin"/><Relationship Id="rId10" Type="http://schemas.openxmlformats.org/officeDocument/2006/relationships/printerSettings" Target="../printerSettings/printerSettings139.bin"/><Relationship Id="rId19" Type="http://schemas.openxmlformats.org/officeDocument/2006/relationships/printerSettings" Target="../printerSettings/printerSettings148.bin"/><Relationship Id="rId31" Type="http://schemas.openxmlformats.org/officeDocument/2006/relationships/printerSettings" Target="../printerSettings/printerSettings160.bin"/><Relationship Id="rId44" Type="http://schemas.openxmlformats.org/officeDocument/2006/relationships/printerSettings" Target="../printerSettings/printerSettings173.bin"/><Relationship Id="rId4" Type="http://schemas.openxmlformats.org/officeDocument/2006/relationships/printerSettings" Target="../printerSettings/printerSettings133.bin"/><Relationship Id="rId9" Type="http://schemas.openxmlformats.org/officeDocument/2006/relationships/printerSettings" Target="../printerSettings/printerSettings138.bin"/><Relationship Id="rId14" Type="http://schemas.openxmlformats.org/officeDocument/2006/relationships/printerSettings" Target="../printerSettings/printerSettings143.bin"/><Relationship Id="rId22" Type="http://schemas.openxmlformats.org/officeDocument/2006/relationships/printerSettings" Target="../printerSettings/printerSettings151.bin"/><Relationship Id="rId27" Type="http://schemas.openxmlformats.org/officeDocument/2006/relationships/printerSettings" Target="../printerSettings/printerSettings156.bin"/><Relationship Id="rId30" Type="http://schemas.openxmlformats.org/officeDocument/2006/relationships/printerSettings" Target="../printerSettings/printerSettings159.bin"/><Relationship Id="rId35" Type="http://schemas.openxmlformats.org/officeDocument/2006/relationships/printerSettings" Target="../printerSettings/printerSettings164.bin"/><Relationship Id="rId43" Type="http://schemas.openxmlformats.org/officeDocument/2006/relationships/printerSettings" Target="../printerSettings/printerSettings17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3.bin"/><Relationship Id="rId13" Type="http://schemas.openxmlformats.org/officeDocument/2006/relationships/printerSettings" Target="../printerSettings/printerSettings188.bin"/><Relationship Id="rId18" Type="http://schemas.openxmlformats.org/officeDocument/2006/relationships/printerSettings" Target="../printerSettings/printerSettings193.bin"/><Relationship Id="rId26" Type="http://schemas.openxmlformats.org/officeDocument/2006/relationships/printerSettings" Target="../printerSettings/printerSettings201.bin"/><Relationship Id="rId39" Type="http://schemas.openxmlformats.org/officeDocument/2006/relationships/printerSettings" Target="../printerSettings/printerSettings214.bin"/><Relationship Id="rId3" Type="http://schemas.openxmlformats.org/officeDocument/2006/relationships/printerSettings" Target="../printerSettings/printerSettings178.bin"/><Relationship Id="rId21" Type="http://schemas.openxmlformats.org/officeDocument/2006/relationships/printerSettings" Target="../printerSettings/printerSettings196.bin"/><Relationship Id="rId34" Type="http://schemas.openxmlformats.org/officeDocument/2006/relationships/printerSettings" Target="../printerSettings/printerSettings209.bin"/><Relationship Id="rId42" Type="http://schemas.openxmlformats.org/officeDocument/2006/relationships/printerSettings" Target="../printerSettings/printerSettings217.bin"/><Relationship Id="rId7" Type="http://schemas.openxmlformats.org/officeDocument/2006/relationships/printerSettings" Target="../printerSettings/printerSettings182.bin"/><Relationship Id="rId12" Type="http://schemas.openxmlformats.org/officeDocument/2006/relationships/printerSettings" Target="../printerSettings/printerSettings187.bin"/><Relationship Id="rId17" Type="http://schemas.openxmlformats.org/officeDocument/2006/relationships/printerSettings" Target="../printerSettings/printerSettings192.bin"/><Relationship Id="rId25" Type="http://schemas.openxmlformats.org/officeDocument/2006/relationships/printerSettings" Target="../printerSettings/printerSettings200.bin"/><Relationship Id="rId33" Type="http://schemas.openxmlformats.org/officeDocument/2006/relationships/printerSettings" Target="../printerSettings/printerSettings208.bin"/><Relationship Id="rId38" Type="http://schemas.openxmlformats.org/officeDocument/2006/relationships/printerSettings" Target="../printerSettings/printerSettings213.bin"/><Relationship Id="rId46" Type="http://schemas.openxmlformats.org/officeDocument/2006/relationships/printerSettings" Target="../printerSettings/printerSettings221.bin"/><Relationship Id="rId2" Type="http://schemas.openxmlformats.org/officeDocument/2006/relationships/printerSettings" Target="../printerSettings/printerSettings177.bin"/><Relationship Id="rId16" Type="http://schemas.openxmlformats.org/officeDocument/2006/relationships/printerSettings" Target="../printerSettings/printerSettings191.bin"/><Relationship Id="rId20" Type="http://schemas.openxmlformats.org/officeDocument/2006/relationships/printerSettings" Target="../printerSettings/printerSettings195.bin"/><Relationship Id="rId29" Type="http://schemas.openxmlformats.org/officeDocument/2006/relationships/printerSettings" Target="../printerSettings/printerSettings204.bin"/><Relationship Id="rId41" Type="http://schemas.openxmlformats.org/officeDocument/2006/relationships/printerSettings" Target="../printerSettings/printerSettings216.bin"/><Relationship Id="rId1" Type="http://schemas.openxmlformats.org/officeDocument/2006/relationships/printerSettings" Target="../printerSettings/printerSettings176.bin"/><Relationship Id="rId6" Type="http://schemas.openxmlformats.org/officeDocument/2006/relationships/printerSettings" Target="../printerSettings/printerSettings181.bin"/><Relationship Id="rId11" Type="http://schemas.openxmlformats.org/officeDocument/2006/relationships/printerSettings" Target="../printerSettings/printerSettings186.bin"/><Relationship Id="rId24" Type="http://schemas.openxmlformats.org/officeDocument/2006/relationships/printerSettings" Target="../printerSettings/printerSettings199.bin"/><Relationship Id="rId32" Type="http://schemas.openxmlformats.org/officeDocument/2006/relationships/printerSettings" Target="../printerSettings/printerSettings207.bin"/><Relationship Id="rId37" Type="http://schemas.openxmlformats.org/officeDocument/2006/relationships/printerSettings" Target="../printerSettings/printerSettings212.bin"/><Relationship Id="rId40" Type="http://schemas.openxmlformats.org/officeDocument/2006/relationships/printerSettings" Target="../printerSettings/printerSettings215.bin"/><Relationship Id="rId45" Type="http://schemas.openxmlformats.org/officeDocument/2006/relationships/printerSettings" Target="../printerSettings/printerSettings220.bin"/><Relationship Id="rId5" Type="http://schemas.openxmlformats.org/officeDocument/2006/relationships/printerSettings" Target="../printerSettings/printerSettings180.bin"/><Relationship Id="rId15" Type="http://schemas.openxmlformats.org/officeDocument/2006/relationships/printerSettings" Target="../printerSettings/printerSettings190.bin"/><Relationship Id="rId23" Type="http://schemas.openxmlformats.org/officeDocument/2006/relationships/printerSettings" Target="../printerSettings/printerSettings198.bin"/><Relationship Id="rId28" Type="http://schemas.openxmlformats.org/officeDocument/2006/relationships/printerSettings" Target="../printerSettings/printerSettings203.bin"/><Relationship Id="rId36" Type="http://schemas.openxmlformats.org/officeDocument/2006/relationships/printerSettings" Target="../printerSettings/printerSettings211.bin"/><Relationship Id="rId10" Type="http://schemas.openxmlformats.org/officeDocument/2006/relationships/printerSettings" Target="../printerSettings/printerSettings185.bin"/><Relationship Id="rId19" Type="http://schemas.openxmlformats.org/officeDocument/2006/relationships/printerSettings" Target="../printerSettings/printerSettings194.bin"/><Relationship Id="rId31" Type="http://schemas.openxmlformats.org/officeDocument/2006/relationships/printerSettings" Target="../printerSettings/printerSettings206.bin"/><Relationship Id="rId44" Type="http://schemas.openxmlformats.org/officeDocument/2006/relationships/printerSettings" Target="../printerSettings/printerSettings219.bin"/><Relationship Id="rId4" Type="http://schemas.openxmlformats.org/officeDocument/2006/relationships/printerSettings" Target="../printerSettings/printerSettings179.bin"/><Relationship Id="rId9" Type="http://schemas.openxmlformats.org/officeDocument/2006/relationships/printerSettings" Target="../printerSettings/printerSettings184.bin"/><Relationship Id="rId14" Type="http://schemas.openxmlformats.org/officeDocument/2006/relationships/printerSettings" Target="../printerSettings/printerSettings189.bin"/><Relationship Id="rId22" Type="http://schemas.openxmlformats.org/officeDocument/2006/relationships/printerSettings" Target="../printerSettings/printerSettings197.bin"/><Relationship Id="rId27" Type="http://schemas.openxmlformats.org/officeDocument/2006/relationships/printerSettings" Target="../printerSettings/printerSettings202.bin"/><Relationship Id="rId30" Type="http://schemas.openxmlformats.org/officeDocument/2006/relationships/printerSettings" Target="../printerSettings/printerSettings205.bin"/><Relationship Id="rId35" Type="http://schemas.openxmlformats.org/officeDocument/2006/relationships/printerSettings" Target="../printerSettings/printerSettings210.bin"/><Relationship Id="rId43" Type="http://schemas.openxmlformats.org/officeDocument/2006/relationships/printerSettings" Target="../printerSettings/printerSettings21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9.bin"/><Relationship Id="rId13" Type="http://schemas.openxmlformats.org/officeDocument/2006/relationships/printerSettings" Target="../printerSettings/printerSettings234.bin"/><Relationship Id="rId18" Type="http://schemas.openxmlformats.org/officeDocument/2006/relationships/printerSettings" Target="../printerSettings/printerSettings239.bin"/><Relationship Id="rId26" Type="http://schemas.openxmlformats.org/officeDocument/2006/relationships/printerSettings" Target="../printerSettings/printerSettings247.bin"/><Relationship Id="rId39" Type="http://schemas.openxmlformats.org/officeDocument/2006/relationships/printerSettings" Target="../printerSettings/printerSettings260.bin"/><Relationship Id="rId3" Type="http://schemas.openxmlformats.org/officeDocument/2006/relationships/printerSettings" Target="../printerSettings/printerSettings224.bin"/><Relationship Id="rId21" Type="http://schemas.openxmlformats.org/officeDocument/2006/relationships/printerSettings" Target="../printerSettings/printerSettings242.bin"/><Relationship Id="rId34" Type="http://schemas.openxmlformats.org/officeDocument/2006/relationships/printerSettings" Target="../printerSettings/printerSettings255.bin"/><Relationship Id="rId42" Type="http://schemas.openxmlformats.org/officeDocument/2006/relationships/printerSettings" Target="../printerSettings/printerSettings263.bin"/><Relationship Id="rId7" Type="http://schemas.openxmlformats.org/officeDocument/2006/relationships/printerSettings" Target="../printerSettings/printerSettings228.bin"/><Relationship Id="rId12" Type="http://schemas.openxmlformats.org/officeDocument/2006/relationships/printerSettings" Target="../printerSettings/printerSettings233.bin"/><Relationship Id="rId17" Type="http://schemas.openxmlformats.org/officeDocument/2006/relationships/printerSettings" Target="../printerSettings/printerSettings238.bin"/><Relationship Id="rId25" Type="http://schemas.openxmlformats.org/officeDocument/2006/relationships/printerSettings" Target="../printerSettings/printerSettings246.bin"/><Relationship Id="rId33" Type="http://schemas.openxmlformats.org/officeDocument/2006/relationships/printerSettings" Target="../printerSettings/printerSettings254.bin"/><Relationship Id="rId38" Type="http://schemas.openxmlformats.org/officeDocument/2006/relationships/printerSettings" Target="../printerSettings/printerSettings259.bin"/><Relationship Id="rId46" Type="http://schemas.openxmlformats.org/officeDocument/2006/relationships/printerSettings" Target="../printerSettings/printerSettings267.bin"/><Relationship Id="rId2" Type="http://schemas.openxmlformats.org/officeDocument/2006/relationships/printerSettings" Target="../printerSettings/printerSettings223.bin"/><Relationship Id="rId16" Type="http://schemas.openxmlformats.org/officeDocument/2006/relationships/printerSettings" Target="../printerSettings/printerSettings237.bin"/><Relationship Id="rId20" Type="http://schemas.openxmlformats.org/officeDocument/2006/relationships/printerSettings" Target="../printerSettings/printerSettings241.bin"/><Relationship Id="rId29" Type="http://schemas.openxmlformats.org/officeDocument/2006/relationships/printerSettings" Target="../printerSettings/printerSettings250.bin"/><Relationship Id="rId41" Type="http://schemas.openxmlformats.org/officeDocument/2006/relationships/printerSettings" Target="../printerSettings/printerSettings262.bin"/><Relationship Id="rId1" Type="http://schemas.openxmlformats.org/officeDocument/2006/relationships/printerSettings" Target="../printerSettings/printerSettings222.bin"/><Relationship Id="rId6" Type="http://schemas.openxmlformats.org/officeDocument/2006/relationships/printerSettings" Target="../printerSettings/printerSettings227.bin"/><Relationship Id="rId11" Type="http://schemas.openxmlformats.org/officeDocument/2006/relationships/printerSettings" Target="../printerSettings/printerSettings232.bin"/><Relationship Id="rId24" Type="http://schemas.openxmlformats.org/officeDocument/2006/relationships/printerSettings" Target="../printerSettings/printerSettings245.bin"/><Relationship Id="rId32" Type="http://schemas.openxmlformats.org/officeDocument/2006/relationships/printerSettings" Target="../printerSettings/printerSettings253.bin"/><Relationship Id="rId37" Type="http://schemas.openxmlformats.org/officeDocument/2006/relationships/printerSettings" Target="../printerSettings/printerSettings258.bin"/><Relationship Id="rId40" Type="http://schemas.openxmlformats.org/officeDocument/2006/relationships/printerSettings" Target="../printerSettings/printerSettings261.bin"/><Relationship Id="rId45" Type="http://schemas.openxmlformats.org/officeDocument/2006/relationships/printerSettings" Target="../printerSettings/printerSettings266.bin"/><Relationship Id="rId5" Type="http://schemas.openxmlformats.org/officeDocument/2006/relationships/printerSettings" Target="../printerSettings/printerSettings226.bin"/><Relationship Id="rId15" Type="http://schemas.openxmlformats.org/officeDocument/2006/relationships/printerSettings" Target="../printerSettings/printerSettings236.bin"/><Relationship Id="rId23" Type="http://schemas.openxmlformats.org/officeDocument/2006/relationships/printerSettings" Target="../printerSettings/printerSettings244.bin"/><Relationship Id="rId28" Type="http://schemas.openxmlformats.org/officeDocument/2006/relationships/printerSettings" Target="../printerSettings/printerSettings249.bin"/><Relationship Id="rId36" Type="http://schemas.openxmlformats.org/officeDocument/2006/relationships/printerSettings" Target="../printerSettings/printerSettings257.bin"/><Relationship Id="rId10" Type="http://schemas.openxmlformats.org/officeDocument/2006/relationships/printerSettings" Target="../printerSettings/printerSettings231.bin"/><Relationship Id="rId19" Type="http://schemas.openxmlformats.org/officeDocument/2006/relationships/printerSettings" Target="../printerSettings/printerSettings240.bin"/><Relationship Id="rId31" Type="http://schemas.openxmlformats.org/officeDocument/2006/relationships/printerSettings" Target="../printerSettings/printerSettings252.bin"/><Relationship Id="rId44" Type="http://schemas.openxmlformats.org/officeDocument/2006/relationships/printerSettings" Target="../printerSettings/printerSettings265.bin"/><Relationship Id="rId4" Type="http://schemas.openxmlformats.org/officeDocument/2006/relationships/printerSettings" Target="../printerSettings/printerSettings225.bin"/><Relationship Id="rId9" Type="http://schemas.openxmlformats.org/officeDocument/2006/relationships/printerSettings" Target="../printerSettings/printerSettings230.bin"/><Relationship Id="rId14" Type="http://schemas.openxmlformats.org/officeDocument/2006/relationships/printerSettings" Target="../printerSettings/printerSettings235.bin"/><Relationship Id="rId22" Type="http://schemas.openxmlformats.org/officeDocument/2006/relationships/printerSettings" Target="../printerSettings/printerSettings243.bin"/><Relationship Id="rId27" Type="http://schemas.openxmlformats.org/officeDocument/2006/relationships/printerSettings" Target="../printerSettings/printerSettings248.bin"/><Relationship Id="rId30" Type="http://schemas.openxmlformats.org/officeDocument/2006/relationships/printerSettings" Target="../printerSettings/printerSettings251.bin"/><Relationship Id="rId35" Type="http://schemas.openxmlformats.org/officeDocument/2006/relationships/printerSettings" Target="../printerSettings/printerSettings256.bin"/><Relationship Id="rId43" Type="http://schemas.openxmlformats.org/officeDocument/2006/relationships/printerSettings" Target="../printerSettings/printerSettings26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5.bin"/><Relationship Id="rId13" Type="http://schemas.openxmlformats.org/officeDocument/2006/relationships/printerSettings" Target="../printerSettings/printerSettings280.bin"/><Relationship Id="rId18" Type="http://schemas.openxmlformats.org/officeDocument/2006/relationships/printerSettings" Target="../printerSettings/printerSettings285.bin"/><Relationship Id="rId26" Type="http://schemas.openxmlformats.org/officeDocument/2006/relationships/printerSettings" Target="../printerSettings/printerSettings293.bin"/><Relationship Id="rId39" Type="http://schemas.openxmlformats.org/officeDocument/2006/relationships/printerSettings" Target="../printerSettings/printerSettings306.bin"/><Relationship Id="rId3" Type="http://schemas.openxmlformats.org/officeDocument/2006/relationships/printerSettings" Target="../printerSettings/printerSettings270.bin"/><Relationship Id="rId21" Type="http://schemas.openxmlformats.org/officeDocument/2006/relationships/printerSettings" Target="../printerSettings/printerSettings288.bin"/><Relationship Id="rId34" Type="http://schemas.openxmlformats.org/officeDocument/2006/relationships/printerSettings" Target="../printerSettings/printerSettings301.bin"/><Relationship Id="rId42" Type="http://schemas.openxmlformats.org/officeDocument/2006/relationships/printerSettings" Target="../printerSettings/printerSettings309.bin"/><Relationship Id="rId7" Type="http://schemas.openxmlformats.org/officeDocument/2006/relationships/printerSettings" Target="../printerSettings/printerSettings274.bin"/><Relationship Id="rId12" Type="http://schemas.openxmlformats.org/officeDocument/2006/relationships/printerSettings" Target="../printerSettings/printerSettings279.bin"/><Relationship Id="rId17" Type="http://schemas.openxmlformats.org/officeDocument/2006/relationships/printerSettings" Target="../printerSettings/printerSettings284.bin"/><Relationship Id="rId25" Type="http://schemas.openxmlformats.org/officeDocument/2006/relationships/printerSettings" Target="../printerSettings/printerSettings292.bin"/><Relationship Id="rId33" Type="http://schemas.openxmlformats.org/officeDocument/2006/relationships/printerSettings" Target="../printerSettings/printerSettings300.bin"/><Relationship Id="rId38" Type="http://schemas.openxmlformats.org/officeDocument/2006/relationships/printerSettings" Target="../printerSettings/printerSettings305.bin"/><Relationship Id="rId46" Type="http://schemas.openxmlformats.org/officeDocument/2006/relationships/printerSettings" Target="../printerSettings/printerSettings313.bin"/><Relationship Id="rId2" Type="http://schemas.openxmlformats.org/officeDocument/2006/relationships/printerSettings" Target="../printerSettings/printerSettings269.bin"/><Relationship Id="rId16" Type="http://schemas.openxmlformats.org/officeDocument/2006/relationships/printerSettings" Target="../printerSettings/printerSettings283.bin"/><Relationship Id="rId20" Type="http://schemas.openxmlformats.org/officeDocument/2006/relationships/printerSettings" Target="../printerSettings/printerSettings287.bin"/><Relationship Id="rId29" Type="http://schemas.openxmlformats.org/officeDocument/2006/relationships/printerSettings" Target="../printerSettings/printerSettings296.bin"/><Relationship Id="rId41" Type="http://schemas.openxmlformats.org/officeDocument/2006/relationships/printerSettings" Target="../printerSettings/printerSettings308.bin"/><Relationship Id="rId1" Type="http://schemas.openxmlformats.org/officeDocument/2006/relationships/printerSettings" Target="../printerSettings/printerSettings268.bin"/><Relationship Id="rId6" Type="http://schemas.openxmlformats.org/officeDocument/2006/relationships/printerSettings" Target="../printerSettings/printerSettings273.bin"/><Relationship Id="rId11" Type="http://schemas.openxmlformats.org/officeDocument/2006/relationships/printerSettings" Target="../printerSettings/printerSettings278.bin"/><Relationship Id="rId24" Type="http://schemas.openxmlformats.org/officeDocument/2006/relationships/printerSettings" Target="../printerSettings/printerSettings291.bin"/><Relationship Id="rId32" Type="http://schemas.openxmlformats.org/officeDocument/2006/relationships/printerSettings" Target="../printerSettings/printerSettings299.bin"/><Relationship Id="rId37" Type="http://schemas.openxmlformats.org/officeDocument/2006/relationships/printerSettings" Target="../printerSettings/printerSettings304.bin"/><Relationship Id="rId40" Type="http://schemas.openxmlformats.org/officeDocument/2006/relationships/printerSettings" Target="../printerSettings/printerSettings307.bin"/><Relationship Id="rId45" Type="http://schemas.openxmlformats.org/officeDocument/2006/relationships/printerSettings" Target="../printerSettings/printerSettings312.bin"/><Relationship Id="rId5" Type="http://schemas.openxmlformats.org/officeDocument/2006/relationships/printerSettings" Target="../printerSettings/printerSettings272.bin"/><Relationship Id="rId15" Type="http://schemas.openxmlformats.org/officeDocument/2006/relationships/printerSettings" Target="../printerSettings/printerSettings282.bin"/><Relationship Id="rId23" Type="http://schemas.openxmlformats.org/officeDocument/2006/relationships/printerSettings" Target="../printerSettings/printerSettings290.bin"/><Relationship Id="rId28" Type="http://schemas.openxmlformats.org/officeDocument/2006/relationships/printerSettings" Target="../printerSettings/printerSettings295.bin"/><Relationship Id="rId36" Type="http://schemas.openxmlformats.org/officeDocument/2006/relationships/printerSettings" Target="../printerSettings/printerSettings303.bin"/><Relationship Id="rId10" Type="http://schemas.openxmlformats.org/officeDocument/2006/relationships/printerSettings" Target="../printerSettings/printerSettings277.bin"/><Relationship Id="rId19" Type="http://schemas.openxmlformats.org/officeDocument/2006/relationships/printerSettings" Target="../printerSettings/printerSettings286.bin"/><Relationship Id="rId31" Type="http://schemas.openxmlformats.org/officeDocument/2006/relationships/printerSettings" Target="../printerSettings/printerSettings298.bin"/><Relationship Id="rId44" Type="http://schemas.openxmlformats.org/officeDocument/2006/relationships/printerSettings" Target="../printerSettings/printerSettings311.bin"/><Relationship Id="rId4" Type="http://schemas.openxmlformats.org/officeDocument/2006/relationships/printerSettings" Target="../printerSettings/printerSettings271.bin"/><Relationship Id="rId9" Type="http://schemas.openxmlformats.org/officeDocument/2006/relationships/printerSettings" Target="../printerSettings/printerSettings276.bin"/><Relationship Id="rId14" Type="http://schemas.openxmlformats.org/officeDocument/2006/relationships/printerSettings" Target="../printerSettings/printerSettings281.bin"/><Relationship Id="rId22" Type="http://schemas.openxmlformats.org/officeDocument/2006/relationships/printerSettings" Target="../printerSettings/printerSettings289.bin"/><Relationship Id="rId27" Type="http://schemas.openxmlformats.org/officeDocument/2006/relationships/printerSettings" Target="../printerSettings/printerSettings294.bin"/><Relationship Id="rId30" Type="http://schemas.openxmlformats.org/officeDocument/2006/relationships/printerSettings" Target="../printerSettings/printerSettings297.bin"/><Relationship Id="rId35" Type="http://schemas.openxmlformats.org/officeDocument/2006/relationships/printerSettings" Target="../printerSettings/printerSettings302.bin"/><Relationship Id="rId43" Type="http://schemas.openxmlformats.org/officeDocument/2006/relationships/printerSettings" Target="../printerSettings/printerSettings3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70" zoomScaleNormal="70" workbookViewId="0">
      <selection activeCell="B3" sqref="B3"/>
    </sheetView>
  </sheetViews>
  <sheetFormatPr defaultColWidth="9.25" defaultRowHeight="25.5" customHeight="1"/>
  <cols>
    <col min="1" max="1" width="9.25" style="60"/>
    <col min="2" max="2" width="36.875" style="1" customWidth="1"/>
    <col min="3" max="4" width="9.25" style="2"/>
    <col min="5" max="16384" width="9.25" style="3"/>
  </cols>
  <sheetData>
    <row r="1" spans="1:4" s="12" customFormat="1" ht="25.5" customHeight="1">
      <c r="A1" s="60"/>
      <c r="C1" s="58" t="s">
        <v>0</v>
      </c>
      <c r="D1" s="66" t="s">
        <v>127</v>
      </c>
    </row>
    <row r="2" spans="1:4" s="12" customFormat="1" ht="25.5" customHeight="1">
      <c r="A2" s="62" t="s">
        <v>1</v>
      </c>
      <c r="C2" s="11"/>
      <c r="D2" s="13"/>
    </row>
    <row r="3" spans="1:4" ht="25.5" customHeight="1">
      <c r="A3" s="61"/>
      <c r="B3" s="64" t="s">
        <v>63</v>
      </c>
    </row>
    <row r="4" spans="1:4" ht="25.5" customHeight="1">
      <c r="A4" s="63" t="s">
        <v>111</v>
      </c>
      <c r="B4" s="59" t="s">
        <v>116</v>
      </c>
    </row>
    <row r="5" spans="1:4" ht="25.5" customHeight="1">
      <c r="A5" s="63" t="s">
        <v>112</v>
      </c>
      <c r="B5" s="59" t="s">
        <v>117</v>
      </c>
    </row>
    <row r="6" spans="1:4" ht="25.5" customHeight="1">
      <c r="A6" s="63" t="s">
        <v>113</v>
      </c>
      <c r="B6" s="59" t="s">
        <v>118</v>
      </c>
    </row>
    <row r="7" spans="1:4" ht="25.5" customHeight="1">
      <c r="A7" s="63" t="s">
        <v>114</v>
      </c>
      <c r="B7" s="59" t="s">
        <v>119</v>
      </c>
    </row>
    <row r="8" spans="1:4" ht="25.5" customHeight="1">
      <c r="A8" s="63" t="s">
        <v>115</v>
      </c>
      <c r="B8" s="59" t="s">
        <v>120</v>
      </c>
    </row>
  </sheetData>
  <customSheetViews>
    <customSheetView guid="{35BD8D3A-C3F6-4E0E-B6B2-2143E8CF03D4}" scale="70">
      <selection activeCell="B127" sqref="B127"/>
      <pageMargins left="0.7" right="0.7" top="0.75" bottom="0.75" header="0.3" footer="0.3"/>
      <pageSetup paperSize="9" orientation="portrait" horizontalDpi="300" verticalDpi="300" r:id="rId1"/>
    </customSheetView>
    <customSheetView guid="{62DAE75F-6EEA-49DA-9015-29B18CCD12D0}" scale="70" showPageBreaks="1" topLeftCell="A118">
      <selection activeCell="A124" sqref="A124"/>
      <pageMargins left="0.7" right="0.7" top="0.75" bottom="0.75" header="0.3" footer="0.3"/>
      <pageSetup paperSize="9" orientation="portrait" horizontalDpi="300" verticalDpi="300" r:id="rId2"/>
    </customSheetView>
    <customSheetView guid="{4FBB7373-7AD5-46FB-9DE1-55BD4F50189C}" scale="70" topLeftCell="A106">
      <selection activeCell="B118" sqref="B118"/>
      <pageMargins left="0.7" right="0.7" top="0.75" bottom="0.75" header="0.3" footer="0.3"/>
      <pageSetup paperSize="9" orientation="portrait" horizontalDpi="300" verticalDpi="300" r:id="rId3"/>
    </customSheetView>
    <customSheetView guid="{B4CA18B5-BFDC-4B27-9B09-A8E981EC257E}" scale="70" topLeftCell="A52">
      <selection activeCell="B58" sqref="B58"/>
      <pageMargins left="0.7" right="0.7" top="0.75" bottom="0.75" header="0.3" footer="0.3"/>
      <pageSetup paperSize="9" orientation="portrait" horizontalDpi="300" verticalDpi="300" r:id="rId4"/>
    </customSheetView>
    <customSheetView guid="{24722943-D668-4B0A-A18B-250D1EAF22DF}" scale="70">
      <selection activeCell="B17" sqref="B17"/>
      <pageMargins left="0.7" right="0.7" top="0.75" bottom="0.75" header="0.3" footer="0.3"/>
      <pageSetup paperSize="9" orientation="portrait" horizontalDpi="300" verticalDpi="300" r:id="rId5"/>
    </customSheetView>
    <customSheetView guid="{F9A5D3E6-646D-417F-BBE8-7ECCE1B1890D}" scale="70">
      <pageMargins left="0.7" right="0.7" top="0.75" bottom="0.75" header="0.3" footer="0.3"/>
      <pageSetup paperSize="9" orientation="portrait" horizontalDpi="300" verticalDpi="300" r:id="rId6"/>
    </customSheetView>
    <customSheetView guid="{B49D56AA-3B6B-4E15-99C8-E193BF4F22A9}" scale="70" topLeftCell="A133">
      <selection activeCell="A147" sqref="A147"/>
      <pageMargins left="0.7" right="0.7" top="0.75" bottom="0.75" header="0.3" footer="0.3"/>
      <pageSetup paperSize="9" orientation="portrait" horizontalDpi="300" verticalDpi="300" r:id="rId7"/>
    </customSheetView>
    <customSheetView guid="{4BFB6A7F-AD02-4597-91ED-9E7C081BFF9C}" scale="70" topLeftCell="A139">
      <selection activeCell="B155" sqref="B155"/>
      <pageMargins left="0.7" right="0.7" top="0.75" bottom="0.75" header="0.3" footer="0.3"/>
      <pageSetup paperSize="9" orientation="portrait" horizontalDpi="300" verticalDpi="300" r:id="rId8"/>
    </customSheetView>
    <customSheetView guid="{CB77EDC4-1539-4750-BB10-178F70A60A1B}" scale="70" topLeftCell="A88">
      <selection activeCell="B103" sqref="B103"/>
      <pageMargins left="0.7" right="0.7" top="0.75" bottom="0.75" header="0.3" footer="0.3"/>
      <pageSetup paperSize="9" orientation="portrait" horizontalDpi="300" verticalDpi="300" r:id="rId9"/>
    </customSheetView>
    <customSheetView guid="{369012CD-4C1F-4D8C-8CE3-B02386BE13F9}" scale="70" topLeftCell="A88">
      <selection activeCell="B103" sqref="B103"/>
      <pageMargins left="0.7" right="0.7" top="0.75" bottom="0.75" header="0.3" footer="0.3"/>
      <pageSetup paperSize="9" orientation="portrait" horizontalDpi="300" verticalDpi="300" r:id="rId10"/>
    </customSheetView>
    <customSheetView guid="{564D171F-5A7F-4BA7-84E9-2748A0F2FCAC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1"/>
    </customSheetView>
    <customSheetView guid="{57203996-1702-43B0-8CA7-C4D353FAC7EF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12"/>
    </customSheetView>
    <customSheetView guid="{00CC1D44-80CA-4E4D-84E2-49AA889E672C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13"/>
    </customSheetView>
    <customSheetView guid="{58711EF9-D1BA-4D52-9189-4F7861C6D30C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4"/>
    </customSheetView>
    <customSheetView guid="{67EF8DD2-DD3D-4A4F-9A3B-29FC45742F40}" scale="70" showPageBreaks="1" topLeftCell="A118">
      <selection activeCell="A124" sqref="A124"/>
      <pageMargins left="0.7" right="0.7" top="0.75" bottom="0.75" header="0.3" footer="0.3"/>
      <pageSetup paperSize="9" orientation="portrait" horizontalDpi="300" verticalDpi="300" r:id="rId15"/>
    </customSheetView>
    <customSheetView guid="{3A63DEF1-E49A-408D-8D43-BE5779D6C7CA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6"/>
    </customSheetView>
    <customSheetView guid="{71AD9FC9-48FC-499D-BB07-7480148E85D1}" scale="70">
      <selection activeCell="B17" sqref="B17"/>
      <pageMargins left="0.7" right="0.7" top="0.75" bottom="0.75" header="0.3" footer="0.3"/>
      <pageSetup paperSize="9" orientation="portrait" horizontalDpi="300" verticalDpi="300" r:id="rId17"/>
    </customSheetView>
    <customSheetView guid="{30058F98-6897-4D54-8BCF-6DCA7063FB8D}" scale="70">
      <selection activeCell="B17" sqref="B17"/>
      <pageMargins left="0.7" right="0.7" top="0.75" bottom="0.75" header="0.3" footer="0.3"/>
      <pageSetup paperSize="9" orientation="portrait" horizontalDpi="300" verticalDpi="300" r:id="rId18"/>
    </customSheetView>
    <customSheetView guid="{69EF12F7-33A4-4F77-BCCE-9A346C0C3A8F}" scale="70">
      <selection activeCell="B17" sqref="B17"/>
      <pageMargins left="0.7" right="0.7" top="0.75" bottom="0.75" header="0.3" footer="0.3"/>
      <pageSetup paperSize="9" orientation="portrait" horizontalDpi="300" verticalDpi="300" r:id="rId19"/>
    </customSheetView>
    <customSheetView guid="{2EA61839-294C-4932-B051-169222D4FEC6}" scale="70" topLeftCell="A136">
      <selection activeCell="A157" sqref="A157"/>
      <pageMargins left="0.7" right="0.7" top="0.75" bottom="0.75" header="0.3" footer="0.3"/>
      <pageSetup paperSize="9" orientation="portrait" horizontalDpi="300" verticalDpi="300" r:id="rId20"/>
    </customSheetView>
    <customSheetView guid="{93FFEA2B-6C03-44F6-B130-FBAEBD1B563D}" scale="70" topLeftCell="A49">
      <selection activeCell="A61" sqref="A61"/>
      <pageMargins left="0.7" right="0.7" top="0.75" bottom="0.75" header="0.3" footer="0.3"/>
      <pageSetup paperSize="9" orientation="portrait" horizontalDpi="300" verticalDpi="300" r:id="rId21"/>
    </customSheetView>
    <customSheetView guid="{53BA018E-45F1-40AC-9517-B9A1EB91F7F3}" scale="70">
      <selection activeCell="B17" sqref="B17"/>
      <pageMargins left="0.7" right="0.7" top="0.75" bottom="0.75" header="0.3" footer="0.3"/>
      <pageSetup paperSize="9" orientation="portrait" horizontalDpi="300" verticalDpi="300" r:id="rId22"/>
    </customSheetView>
    <customSheetView guid="{1BFE2A91-9960-49FB-B512-A4FCD8C3EC61}" scale="70">
      <selection activeCell="B17" sqref="B17"/>
      <pageMargins left="0.7" right="0.7" top="0.75" bottom="0.75" header="0.3" footer="0.3"/>
      <pageSetup paperSize="9" orientation="portrait" horizontalDpi="300" verticalDpi="300" r:id="rId23"/>
    </customSheetView>
    <customSheetView guid="{B11D6758-BA5A-4F43-A11B-572A39E9790E}" scale="70">
      <selection activeCell="B17" sqref="B17"/>
      <pageMargins left="0.7" right="0.7" top="0.75" bottom="0.75" header="0.3" footer="0.3"/>
      <pageSetup paperSize="9" orientation="portrait" horizontalDpi="300" verticalDpi="300" r:id="rId24"/>
    </customSheetView>
    <customSheetView guid="{C5E0F698-3666-4B81-8EED-CC2781573207}" scale="70">
      <selection activeCell="B17" sqref="B17"/>
      <pageMargins left="0.7" right="0.7" top="0.75" bottom="0.75" header="0.3" footer="0.3"/>
      <pageSetup paperSize="9" orientation="portrait" horizontalDpi="300" verticalDpi="300" r:id="rId25"/>
    </customSheetView>
    <customSheetView guid="{898219FD-2AFB-47DD-A584-5E9CD05CCBB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6"/>
    </customSheetView>
    <customSheetView guid="{F9FD260D-0E13-42FA-B6DD-FA7196CADFBB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7"/>
    </customSheetView>
    <customSheetView guid="{8F84476C-5D28-45F6-BFD4-9F4E2FD5B14D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8"/>
    </customSheetView>
    <customSheetView guid="{7A262490-7FC2-4C8C-B289-2D8F9C2B72A0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9"/>
    </customSheetView>
    <customSheetView guid="{BED141A3-5CB4-44D0-96C1-D3D2AD78F82E}" scale="70">
      <selection activeCell="B18" sqref="B18"/>
      <pageMargins left="0.7" right="0.7" top="0.75" bottom="0.75" header="0.3" footer="0.3"/>
      <pageSetup paperSize="9" orientation="portrait" horizontalDpi="300" verticalDpi="300" r:id="rId30"/>
    </customSheetView>
    <customSheetView guid="{1BCDFE0B-EB32-405E-A123-CA77677AA7BE}" scale="70" topLeftCell="A88">
      <pageMargins left="0.7" right="0.7" top="0.75" bottom="0.75" header="0.3" footer="0.3"/>
      <pageSetup paperSize="9" orientation="portrait" horizontalDpi="300" verticalDpi="300" r:id="rId31"/>
    </customSheetView>
    <customSheetView guid="{96390504-6689-4AFB-81A5-712B52EC1E83}" scale="70" topLeftCell="A136">
      <selection activeCell="B154" sqref="B154"/>
      <pageMargins left="0.7" right="0.7" top="0.75" bottom="0.75" header="0.3" footer="0.3"/>
      <pageSetup paperSize="9" orientation="portrait" horizontalDpi="300" verticalDpi="300" r:id="rId32"/>
    </customSheetView>
    <customSheetView guid="{3FF74EB8-03DE-4C43-9AE6-A2853E714384}" scale="70" topLeftCell="A127">
      <selection activeCell="B152" sqref="B152"/>
      <pageMargins left="0.7" right="0.7" top="0.75" bottom="0.75" header="0.3" footer="0.3"/>
      <pageSetup paperSize="9" orientation="portrait" horizontalDpi="300" verticalDpi="300" r:id="rId33"/>
    </customSheetView>
    <customSheetView guid="{2197E357-7CD0-4EA4-90A6-9555BC084B4F}" scale="70">
      <selection activeCell="A2" sqref="A2"/>
      <pageMargins left="0.7" right="0.7" top="0.75" bottom="0.75" header="0.3" footer="0.3"/>
      <pageSetup paperSize="9" orientation="portrait" horizontalDpi="300" verticalDpi="300" r:id="rId34"/>
    </customSheetView>
    <customSheetView guid="{FF7A9D04-94D4-4D15-AD2D-E1F8E0368AE5}" scale="70" showPageBreaks="1">
      <selection activeCell="A159" sqref="A159"/>
      <pageMargins left="0.7" right="0.7" top="0.75" bottom="0.75" header="0.3" footer="0.3"/>
      <pageSetup paperSize="9" orientation="portrait" horizontalDpi="300" verticalDpi="300" r:id="rId35"/>
    </customSheetView>
    <customSheetView guid="{8B65E8DB-C744-4D16-9819-6067CC1CCCAA}" scale="70" topLeftCell="A145">
      <selection activeCell="A159" sqref="A159"/>
      <pageMargins left="0.7" right="0.7" top="0.75" bottom="0.75" header="0.3" footer="0.3"/>
      <pageSetup paperSize="9" orientation="portrait" horizontalDpi="300" verticalDpi="300" r:id="rId36"/>
    </customSheetView>
    <customSheetView guid="{06DBC5AB-88C1-4E14-8C73-F7B0FEB3D7E4}" scale="70" topLeftCell="A79">
      <selection activeCell="B96" sqref="B96"/>
      <pageMargins left="0.7" right="0.7" top="0.75" bottom="0.75" header="0.3" footer="0.3"/>
      <pageSetup paperSize="9" orientation="portrait" horizontalDpi="300" verticalDpi="300" r:id="rId37"/>
    </customSheetView>
    <customSheetView guid="{43E09572-CE01-46DC-BF8D-61470785D9D8}" scale="70" topLeftCell="A109">
      <selection activeCell="B132" sqref="B132"/>
      <pageMargins left="0.7" right="0.7" top="0.75" bottom="0.75" header="0.3" footer="0.3"/>
      <pageSetup paperSize="9" orientation="portrait" horizontalDpi="300" verticalDpi="300" r:id="rId38"/>
    </customSheetView>
    <customSheetView guid="{9E53071F-6DC1-48B1-9C5A-9EEB537B3297}" scale="70" topLeftCell="A4">
      <selection activeCell="A159" sqref="A159"/>
      <pageMargins left="0.7" right="0.7" top="0.75" bottom="0.75" header="0.3" footer="0.3"/>
      <pageSetup paperSize="9" orientation="portrait" horizontalDpi="300" verticalDpi="300" r:id="rId39"/>
    </customSheetView>
    <customSheetView guid="{ED4482EE-7338-4CC5-85EA-72B3B193C36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0"/>
    </customSheetView>
    <customSheetView guid="{189F6A79-E0AD-48C6-A87A-B88942B73FB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1"/>
    </customSheetView>
    <customSheetView guid="{4D74F358-5F93-45CB-B1B9-3325069D309B}" scale="70" topLeftCell="A4">
      <selection activeCell="A159" sqref="A159"/>
      <pageMargins left="0.7" right="0.7" top="0.75" bottom="0.75" header="0.3" footer="0.3"/>
      <pageSetup paperSize="9" orientation="portrait" horizontalDpi="300" verticalDpi="300" r:id="rId42"/>
    </customSheetView>
    <customSheetView guid="{1486AC6E-B9F3-4CC2-AE0E-9827E85F689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3"/>
    </customSheetView>
    <customSheetView guid="{94642DE4-2324-49BC-91D9-FAC00F585226}" scale="70" topLeftCell="A4">
      <selection activeCell="A159" sqref="A159"/>
      <pageMargins left="0.7" right="0.7" top="0.75" bottom="0.75" header="0.3" footer="0.3"/>
      <pageSetup paperSize="9" orientation="portrait" horizontalDpi="300" verticalDpi="300" r:id="rId44"/>
    </customSheetView>
    <customSheetView guid="{4D2D3CAB-7699-4DB8-8B65-64F720C5DB21}" scale="70" topLeftCell="A46">
      <selection activeCell="B63" sqref="B63"/>
      <pageMargins left="0.7" right="0.7" top="0.75" bottom="0.75" header="0.3" footer="0.3"/>
      <pageSetup paperSize="9" orientation="portrait" horizontalDpi="300" verticalDpi="300" r:id="rId45"/>
    </customSheetView>
    <customSheetView guid="{2EF88AF6-EE5B-4AC2-ACDB-9BB2BBF29173}" scale="70" topLeftCell="A46">
      <selection activeCell="B63" sqref="B63"/>
      <pageMargins left="0.7" right="0.7" top="0.75" bottom="0.75" header="0.3" footer="0.3"/>
      <pageSetup paperSize="9" orientation="portrait" horizontalDpi="300" verticalDpi="300" r:id="rId46"/>
    </customSheetView>
    <customSheetView guid="{D5CA87AE-EAFF-4FDC-ABC9-AEF5B5BEB72E}" scale="70">
      <pageMargins left="0.7" right="0.7" top="0.75" bottom="0.75" header="0.3" footer="0.3"/>
      <pageSetup paperSize="9" orientation="portrait" horizontalDpi="300" verticalDpi="300" r:id="rId47"/>
    </customSheetView>
    <customSheetView guid="{17AB8E9E-AF26-4EBF-9AA5-9A87DC9AD602}" scale="70" topLeftCell="A46">
      <selection activeCell="B63" sqref="B63"/>
      <pageMargins left="0.7" right="0.7" top="0.75" bottom="0.75" header="0.3" footer="0.3"/>
      <pageSetup paperSize="9" orientation="portrait" horizontalDpi="300" verticalDpi="300" r:id="rId48"/>
    </customSheetView>
    <customSheetView guid="{D040BA70-5565-48F1-BFA8-4D40C54F0F21}" scale="70" topLeftCell="A133">
      <selection activeCell="B149" sqref="B149"/>
      <pageMargins left="0.7" right="0.7" top="0.75" bottom="0.75" header="0.3" footer="0.3"/>
      <pageSetup paperSize="9" orientation="portrait" horizontalDpi="300" verticalDpi="300" r:id="rId49"/>
    </customSheetView>
    <customSheetView guid="{DDC9534C-6D09-4A16-B20C-329D6E1F671D}" scale="70" topLeftCell="A34">
      <selection activeCell="B45" sqref="B45"/>
      <pageMargins left="0.7" right="0.7" top="0.75" bottom="0.75" header="0.3" footer="0.3"/>
      <pageSetup paperSize="9" orientation="portrait" horizontalDpi="300" verticalDpi="300" r:id="rId50"/>
    </customSheetView>
    <customSheetView guid="{8B44375A-1636-4AEA-8BC9-06A6E5FB3552}" scale="70">
      <selection activeCell="B18" sqref="B18"/>
      <pageMargins left="0.7" right="0.7" top="0.75" bottom="0.75" header="0.3" footer="0.3"/>
      <pageSetup paperSize="9" orientation="portrait" horizontalDpi="300" verticalDpi="300" r:id="rId51"/>
    </customSheetView>
    <customSheetView guid="{BD934AF0-2C30-423F-A316-708B1B6405E5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2"/>
    </customSheetView>
    <customSheetView guid="{1C2FAE53-A98F-435E-9AEF-4E7909BF1616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3"/>
    </customSheetView>
    <customSheetView guid="{2269C0FD-B02E-4191-A436-AAEEA9894E1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4"/>
    </customSheetView>
    <customSheetView guid="{7F32949A-5CAB-4A39-BA6F-2E21B6F67F4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5"/>
    </customSheetView>
    <customSheetView guid="{96261999-39E9-4504-A3A1-B1430E0C0346}" scale="70">
      <selection activeCell="B17" sqref="B17"/>
      <pageMargins left="0.7" right="0.7" top="0.75" bottom="0.75" header="0.3" footer="0.3"/>
      <pageSetup paperSize="9" orientation="portrait" horizontalDpi="300" verticalDpi="300" r:id="rId56"/>
    </customSheetView>
    <customSheetView guid="{1184DE22-5901-485C-8050-F941E80B16ED}" scale="70">
      <selection activeCell="B17" sqref="B17"/>
      <pageMargins left="0.7" right="0.7" top="0.75" bottom="0.75" header="0.3" footer="0.3"/>
      <pageSetup paperSize="9" orientation="portrait" horizontalDpi="300" verticalDpi="300" r:id="rId57"/>
    </customSheetView>
    <customSheetView guid="{2B898D7F-EE90-4CFD-9F43-AB7414F89E77}" scale="70">
      <selection activeCell="B17" sqref="B17"/>
      <pageMargins left="0.7" right="0.7" top="0.75" bottom="0.75" header="0.3" footer="0.3"/>
      <pageSetup paperSize="9" orientation="portrait" horizontalDpi="300" verticalDpi="300" r:id="rId58"/>
    </customSheetView>
    <customSheetView guid="{C6AFBE28-E866-4D5D-ADBD-07D2847FD902}" scale="70">
      <selection activeCell="B17" sqref="B17"/>
      <pageMargins left="0.7" right="0.7" top="0.75" bottom="0.75" header="0.3" footer="0.3"/>
      <pageSetup paperSize="9" orientation="portrait" horizontalDpi="300" verticalDpi="300" r:id="rId59"/>
    </customSheetView>
    <customSheetView guid="{3735EA80-EB2D-4910-81F1-1AA74ECCBFE5}" scale="70" topLeftCell="A73">
      <selection activeCell="B94" sqref="B94"/>
      <pageMargins left="0.7" right="0.7" top="0.75" bottom="0.75" header="0.3" footer="0.3"/>
      <pageSetup paperSize="9" orientation="portrait" horizontalDpi="300" verticalDpi="300" r:id="rId60"/>
    </customSheetView>
    <customSheetView guid="{436E96B2-CC3D-4C3D-8B1C-266CE54627E3}" scale="70" topLeftCell="A73">
      <selection activeCell="B94" sqref="B94"/>
      <pageMargins left="0.7" right="0.7" top="0.75" bottom="0.75" header="0.3" footer="0.3"/>
      <pageSetup paperSize="9" orientation="portrait" horizontalDpi="300" verticalDpi="300" r:id="rId61"/>
    </customSheetView>
    <customSheetView guid="{5B441C35-8B1D-479D-A742-AF098D604223}" scale="70" topLeftCell="A46">
      <selection activeCell="B63" sqref="B63"/>
      <pageMargins left="0.7" right="0.7" top="0.75" bottom="0.75" header="0.3" footer="0.3"/>
      <pageSetup paperSize="9" orientation="portrait" horizontalDpi="300" verticalDpi="300" r:id="rId62"/>
    </customSheetView>
    <customSheetView guid="{E4062767-D090-45A6-BD60-B90D5BBF3894}" scale="70" topLeftCell="A112">
      <selection activeCell="B134" sqref="B134"/>
      <pageMargins left="0.7" right="0.7" top="0.75" bottom="0.75" header="0.3" footer="0.3"/>
      <pageSetup paperSize="9" orientation="portrait" horizontalDpi="300" verticalDpi="300" r:id="rId63"/>
    </customSheetView>
    <customSheetView guid="{1F973131-8A4E-4D06-BD72-AB7B2C989AC9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64"/>
    </customSheetView>
    <customSheetView guid="{1FF3D99B-551E-43BF-80CF-4BE9881BF48D}" scale="70">
      <selection activeCell="B17" sqref="B17"/>
      <pageMargins left="0.7" right="0.7" top="0.75" bottom="0.75" header="0.3" footer="0.3"/>
      <pageSetup paperSize="9" orientation="portrait" horizontalDpi="300" verticalDpi="300" r:id="rId65"/>
    </customSheetView>
    <customSheetView guid="{240189DE-87D7-4094-9C55-239451DB35EE}" scale="70">
      <selection activeCell="B17" sqref="B17"/>
      <pageMargins left="0.7" right="0.7" top="0.75" bottom="0.75" header="0.3" footer="0.3"/>
      <pageSetup paperSize="9" orientation="portrait" horizontalDpi="300" verticalDpi="300" r:id="rId66"/>
    </customSheetView>
    <customSheetView guid="{3879FE5B-EDC4-4A46-BAD1-D4F44E5C755B}" scale="70" topLeftCell="A139">
      <selection activeCell="B155" sqref="B155"/>
      <pageMargins left="0.7" right="0.7" top="0.75" bottom="0.75" header="0.3" footer="0.3"/>
      <pageSetup paperSize="9" orientation="portrait" horizontalDpi="300" verticalDpi="300" r:id="rId67"/>
    </customSheetView>
    <customSheetView guid="{CFF65FEC-3D52-4BB3-8C14-3CC246A9956F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68"/>
    </customSheetView>
    <customSheetView guid="{3548A65C-53E9-4D33-AABC-827B0C7E9C69}" scale="70" topLeftCell="A142">
      <selection activeCell="B158" sqref="B158"/>
      <pageMargins left="0.7" right="0.7" top="0.75" bottom="0.75" header="0.3" footer="0.3"/>
      <pageSetup paperSize="9" orientation="portrait" horizontalDpi="300" verticalDpi="300" r:id="rId69"/>
    </customSheetView>
    <customSheetView guid="{F086CED5-EBE2-44AF-B94E-B9989A6B9DCD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70"/>
    </customSheetView>
    <customSheetView guid="{7AA915D7-EB0A-47D9-A8BE-7E77CDFF3F08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71"/>
    </customSheetView>
    <customSheetView guid="{F3CC2422-C263-4ADA-B4A0-53719C6F4A1C}" scale="70" topLeftCell="A85">
      <selection activeCell="B97" sqref="B97"/>
      <pageMargins left="0.7" right="0.7" top="0.75" bottom="0.75" header="0.3" footer="0.3"/>
      <pageSetup paperSize="9" orientation="portrait" horizontalDpi="300" verticalDpi="300" r:id="rId72"/>
    </customSheetView>
    <customSheetView guid="{71042459-703D-4FF3-8D53-1213B54B1552}" scale="70" topLeftCell="A76">
      <selection activeCell="B100" sqref="B100"/>
      <pageMargins left="0.7" right="0.7" top="0.75" bottom="0.75" header="0.3" footer="0.3"/>
      <pageSetup paperSize="9" orientation="portrait" horizontalDpi="300" verticalDpi="300" r:id="rId73"/>
    </customSheetView>
    <customSheetView guid="{EE644B69-3942-4A0D-811D-C183FE0C8B84}" scale="70" topLeftCell="A76">
      <selection activeCell="B100" sqref="B100"/>
      <pageMargins left="0.7" right="0.7" top="0.75" bottom="0.75" header="0.3" footer="0.3"/>
      <pageSetup paperSize="9" orientation="portrait" horizontalDpi="300" verticalDpi="300" r:id="rId74"/>
    </customSheetView>
    <customSheetView guid="{AA17E97B-ABB2-4C8B-BAA8-63934B5B5DBA}" scale="70" showPageBreaks="1">
      <selection activeCell="B22" sqref="B22"/>
      <pageMargins left="0.7" right="0.7" top="0.75" bottom="0.75" header="0.3" footer="0.3"/>
      <pageSetup paperSize="9" orientation="portrait" horizontalDpi="300" verticalDpi="300" r:id="rId75"/>
    </customSheetView>
    <customSheetView guid="{723C59CB-A466-4479-8AA8-39674B010947}" scale="70" topLeftCell="A144">
      <selection activeCell="A153" sqref="A153"/>
      <pageMargins left="0.7" right="0.7" top="0.75" bottom="0.75" header="0.3" footer="0.3"/>
      <pageSetup paperSize="9" orientation="portrait" horizontalDpi="300" verticalDpi="300" r:id="rId76"/>
    </customSheetView>
    <customSheetView guid="{9D1B7E56-0B3F-4392-BE9A-F57461B2AFB0}" scale="70" topLeftCell="A52">
      <selection activeCell="B58" sqref="B58"/>
      <pageMargins left="0.7" right="0.7" top="0.75" bottom="0.75" header="0.3" footer="0.3"/>
      <pageSetup paperSize="9" orientation="portrait" horizontalDpi="300" verticalDpi="300" r:id="rId77"/>
    </customSheetView>
    <customSheetView guid="{CD1FBD09-2D49-40A1-916B-5524EF5CA3FA}" scale="70">
      <pageMargins left="0.7" right="0.7" top="0.75" bottom="0.75" header="0.3" footer="0.3"/>
      <pageSetup paperSize="9" orientation="portrait" horizontalDpi="300" verticalDpi="300" r:id="rId78"/>
    </customSheetView>
    <customSheetView guid="{5513285A-7AFF-4B9F-AAF6-93131D585702}" scale="70" topLeftCell="A73">
      <selection activeCell="B97" sqref="B97"/>
      <pageMargins left="0.7" right="0.7" top="0.75" bottom="0.75" header="0.3" footer="0.3"/>
      <pageSetup paperSize="9" orientation="portrait" horizontalDpi="300" verticalDpi="300" r:id="rId79"/>
    </customSheetView>
    <customSheetView guid="{A0A5534D-42D8-415C-8AAF-DF16D93BD699}" scale="70" topLeftCell="A142">
      <selection activeCell="B146" sqref="B146"/>
      <pageMargins left="0.7" right="0.7" top="0.75" bottom="0.75" header="0.3" footer="0.3"/>
      <pageSetup paperSize="9" orientation="portrait" horizontalDpi="300" verticalDpi="300" r:id="rId80"/>
    </customSheetView>
    <customSheetView guid="{954601D5-9BC0-44CB-9222-E69A5143F9E9}" scale="70" topLeftCell="A52">
      <selection activeCell="B76" sqref="B76"/>
      <pageMargins left="0.7" right="0.7" top="0.75" bottom="0.75" header="0.3" footer="0.3"/>
      <pageSetup paperSize="9" orientation="portrait" horizontalDpi="300" verticalDpi="300" r:id="rId81"/>
    </customSheetView>
    <customSheetView guid="{20ACD794-F4A7-4F34-995C-D04BD1C46A1C}" scale="70">
      <selection activeCell="G20" sqref="G20"/>
      <pageMargins left="0.7" right="0.7" top="0.75" bottom="0.75" header="0.3" footer="0.3"/>
      <pageSetup paperSize="9" orientation="portrait" horizontalDpi="300" verticalDpi="300" r:id="rId82"/>
    </customSheetView>
  </customSheetViews>
  <phoneticPr fontId="2"/>
  <hyperlinks>
    <hyperlink ref="A4" location="'9-1'!A1" display="9-1"/>
    <hyperlink ref="A5" location="'9-2'!A1" display="9-2"/>
    <hyperlink ref="A6" location="'9-3'!A1" display="9-3"/>
    <hyperlink ref="A7" location="'9-4'!A1" display="9-4"/>
    <hyperlink ref="A8" location="'9-5'!A1" display="9-5"/>
    <hyperlink ref="B4" location="'9-1'!A1" display="9-1.職業紹介状況 "/>
    <hyperlink ref="B5" location="'9-2'!A1" display="9-2.シルバー人材センター活動状況"/>
    <hyperlink ref="B6" location="'9-3'!A1" display="9-3.労働災害発生状況"/>
    <hyperlink ref="B7" location="'9-4'!A1" display="9-4.労働災害補償費支払状況"/>
    <hyperlink ref="B8" location="'9-5'!A1" display="9-5.雇用保険給付状況"/>
  </hyperlinks>
  <pageMargins left="0.7" right="0.7" top="0.75" bottom="0.75" header="0.3" footer="0.3"/>
  <pageSetup paperSize="9" orientation="portrait" horizontalDpi="300" verticalDpi="300"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37"/>
  <sheetViews>
    <sheetView zoomScaleNormal="100" zoomScaleSheetLayoutView="70" workbookViewId="0">
      <selection activeCell="M25" sqref="M25"/>
    </sheetView>
  </sheetViews>
  <sheetFormatPr defaultColWidth="2.5" defaultRowHeight="15" customHeight="1"/>
  <cols>
    <col min="1" max="3" width="11.75" style="18" customWidth="1"/>
    <col min="4" max="10" width="8.75" style="18" customWidth="1"/>
    <col min="11" max="11" width="2.5" style="18" customWidth="1"/>
    <col min="12" max="12" width="10.625" style="18" bestFit="1" customWidth="1"/>
    <col min="13" max="16384" width="2.5" style="18"/>
  </cols>
  <sheetData>
    <row r="1" spans="1:12" ht="22.5" customHeight="1">
      <c r="J1" s="24" t="s">
        <v>121</v>
      </c>
      <c r="L1" s="19" t="s">
        <v>37</v>
      </c>
    </row>
    <row r="2" spans="1:12" ht="22.5" customHeight="1">
      <c r="A2" s="38" t="s">
        <v>126</v>
      </c>
      <c r="B2" s="38"/>
      <c r="C2" s="38"/>
    </row>
    <row r="3" spans="1:12" s="20" customFormat="1" ht="22.5" customHeight="1">
      <c r="A3" s="23" t="s">
        <v>64</v>
      </c>
    </row>
    <row r="4" spans="1:12" ht="20.100000000000001" customHeight="1">
      <c r="A4" s="132" t="s">
        <v>65</v>
      </c>
      <c r="B4" s="132" t="s">
        <v>66</v>
      </c>
      <c r="C4" s="132" t="s">
        <v>67</v>
      </c>
      <c r="D4" s="129" t="s">
        <v>68</v>
      </c>
      <c r="E4" s="129"/>
      <c r="F4" s="129"/>
      <c r="G4" s="129" t="s">
        <v>69</v>
      </c>
      <c r="H4" s="129"/>
      <c r="I4" s="129"/>
      <c r="J4" s="128"/>
    </row>
    <row r="5" spans="1:12" ht="20.100000000000001" customHeight="1">
      <c r="A5" s="127"/>
      <c r="B5" s="127"/>
      <c r="C5" s="127"/>
      <c r="D5" s="129" t="s">
        <v>70</v>
      </c>
      <c r="E5" s="129" t="s">
        <v>71</v>
      </c>
      <c r="F5" s="129"/>
      <c r="G5" s="129" t="s">
        <v>4</v>
      </c>
      <c r="H5" s="129" t="s">
        <v>31</v>
      </c>
      <c r="I5" s="129" t="s">
        <v>32</v>
      </c>
      <c r="J5" s="128" t="s">
        <v>72</v>
      </c>
    </row>
    <row r="6" spans="1:12" ht="20.100000000000001" customHeight="1">
      <c r="A6" s="127"/>
      <c r="B6" s="127"/>
      <c r="C6" s="127"/>
      <c r="D6" s="129"/>
      <c r="E6" s="76" t="s">
        <v>31</v>
      </c>
      <c r="F6" s="76" t="s">
        <v>32</v>
      </c>
      <c r="G6" s="129"/>
      <c r="H6" s="129"/>
      <c r="I6" s="129"/>
      <c r="J6" s="128"/>
    </row>
    <row r="7" spans="1:12" s="41" customFormat="1" ht="33.75" customHeight="1">
      <c r="A7" s="78">
        <v>2008</v>
      </c>
      <c r="B7" s="39" t="s">
        <v>73</v>
      </c>
      <c r="C7" s="40">
        <v>75011</v>
      </c>
      <c r="D7" s="40">
        <v>99016</v>
      </c>
      <c r="E7" s="40">
        <v>12481</v>
      </c>
      <c r="F7" s="40">
        <v>14068</v>
      </c>
      <c r="G7" s="40">
        <v>6705</v>
      </c>
      <c r="H7" s="40">
        <v>3162</v>
      </c>
      <c r="I7" s="40">
        <v>3500</v>
      </c>
      <c r="J7" s="81">
        <f t="shared" ref="J7:J19" si="0">ROUND(G7/D7*100,2)</f>
        <v>6.77</v>
      </c>
    </row>
    <row r="8" spans="1:12" s="41" customFormat="1" ht="33.75" customHeight="1">
      <c r="A8" s="78">
        <v>2009</v>
      </c>
      <c r="B8" s="39" t="s">
        <v>62</v>
      </c>
      <c r="C8" s="40">
        <v>54201</v>
      </c>
      <c r="D8" s="40">
        <v>136418</v>
      </c>
      <c r="E8" s="40">
        <v>15484</v>
      </c>
      <c r="F8" s="40">
        <v>16659</v>
      </c>
      <c r="G8" s="40">
        <v>7807</v>
      </c>
      <c r="H8" s="40">
        <v>3728</v>
      </c>
      <c r="I8" s="40">
        <v>4016</v>
      </c>
      <c r="J8" s="81">
        <f t="shared" si="0"/>
        <v>5.72</v>
      </c>
    </row>
    <row r="9" spans="1:12" s="41" customFormat="1" ht="33.75" customHeight="1">
      <c r="A9" s="78">
        <v>2010</v>
      </c>
      <c r="B9" s="39" t="s">
        <v>5</v>
      </c>
      <c r="C9" s="40">
        <v>52510</v>
      </c>
      <c r="D9" s="40">
        <v>125420</v>
      </c>
      <c r="E9" s="40">
        <v>14400</v>
      </c>
      <c r="F9" s="40">
        <v>15875</v>
      </c>
      <c r="G9" s="40">
        <v>7888</v>
      </c>
      <c r="H9" s="40">
        <v>3786</v>
      </c>
      <c r="I9" s="40">
        <v>4070</v>
      </c>
      <c r="J9" s="81">
        <f t="shared" si="0"/>
        <v>6.29</v>
      </c>
    </row>
    <row r="10" spans="1:12" s="41" customFormat="1" ht="33.75" customHeight="1">
      <c r="A10" s="78">
        <v>2011</v>
      </c>
      <c r="B10" s="39" t="s">
        <v>6</v>
      </c>
      <c r="C10" s="40">
        <v>69458</v>
      </c>
      <c r="D10" s="40">
        <v>113929</v>
      </c>
      <c r="E10" s="40">
        <v>13169</v>
      </c>
      <c r="F10" s="40">
        <v>15397</v>
      </c>
      <c r="G10" s="40">
        <v>8407</v>
      </c>
      <c r="H10" s="40">
        <v>4035</v>
      </c>
      <c r="I10" s="40">
        <v>4354</v>
      </c>
      <c r="J10" s="81">
        <f t="shared" si="0"/>
        <v>7.38</v>
      </c>
    </row>
    <row r="11" spans="1:12" s="41" customFormat="1" ht="33.75" customHeight="1">
      <c r="A11" s="78">
        <v>2012</v>
      </c>
      <c r="B11" s="39" t="s">
        <v>59</v>
      </c>
      <c r="C11" s="40">
        <v>103571</v>
      </c>
      <c r="D11" s="40">
        <v>97805</v>
      </c>
      <c r="E11" s="40">
        <v>11651</v>
      </c>
      <c r="F11" s="40">
        <v>12784</v>
      </c>
      <c r="G11" s="40">
        <v>8595</v>
      </c>
      <c r="H11" s="40">
        <v>4204</v>
      </c>
      <c r="I11" s="40">
        <v>4380</v>
      </c>
      <c r="J11" s="81">
        <f t="shared" si="0"/>
        <v>8.7899999999999991</v>
      </c>
    </row>
    <row r="12" spans="1:12" s="41" customFormat="1" ht="33.75" customHeight="1">
      <c r="A12" s="78">
        <v>2013</v>
      </c>
      <c r="B12" s="39" t="s">
        <v>44</v>
      </c>
      <c r="C12" s="40">
        <v>116065</v>
      </c>
      <c r="D12" s="40">
        <v>89192</v>
      </c>
      <c r="E12" s="40">
        <v>11618</v>
      </c>
      <c r="F12" s="40">
        <v>12639</v>
      </c>
      <c r="G12" s="40">
        <v>8405</v>
      </c>
      <c r="H12" s="40">
        <v>4006</v>
      </c>
      <c r="I12" s="40">
        <v>4387</v>
      </c>
      <c r="J12" s="81">
        <f t="shared" si="0"/>
        <v>9.42</v>
      </c>
    </row>
    <row r="13" spans="1:12" s="41" customFormat="1" ht="33.75" customHeight="1">
      <c r="A13" s="78">
        <v>2014</v>
      </c>
      <c r="B13" s="39" t="s">
        <v>43</v>
      </c>
      <c r="C13" s="40">
        <v>124885</v>
      </c>
      <c r="D13" s="40">
        <v>83745</v>
      </c>
      <c r="E13" s="40">
        <v>10503</v>
      </c>
      <c r="F13" s="40">
        <v>12233</v>
      </c>
      <c r="G13" s="40">
        <v>7879</v>
      </c>
      <c r="H13" s="40">
        <v>3736</v>
      </c>
      <c r="I13" s="40">
        <v>4138</v>
      </c>
      <c r="J13" s="81">
        <f t="shared" si="0"/>
        <v>9.41</v>
      </c>
    </row>
    <row r="14" spans="1:12" ht="33.75" customHeight="1">
      <c r="A14" s="37">
        <v>2015</v>
      </c>
      <c r="B14" s="42" t="s">
        <v>40</v>
      </c>
      <c r="C14" s="27">
        <v>125355</v>
      </c>
      <c r="D14" s="27">
        <v>85631</v>
      </c>
      <c r="E14" s="27">
        <v>10253</v>
      </c>
      <c r="F14" s="27">
        <v>12240</v>
      </c>
      <c r="G14" s="27">
        <v>7191</v>
      </c>
      <c r="H14" s="27">
        <v>3287</v>
      </c>
      <c r="I14" s="27">
        <v>3903</v>
      </c>
      <c r="J14" s="81">
        <f t="shared" si="0"/>
        <v>8.4</v>
      </c>
    </row>
    <row r="15" spans="1:12" ht="33.75" customHeight="1">
      <c r="A15" s="37">
        <v>2016</v>
      </c>
      <c r="B15" s="43" t="s">
        <v>17</v>
      </c>
      <c r="C15" s="27">
        <v>122531</v>
      </c>
      <c r="D15" s="27">
        <v>82093</v>
      </c>
      <c r="E15" s="27">
        <v>10033</v>
      </c>
      <c r="F15" s="27">
        <v>11895</v>
      </c>
      <c r="G15" s="27">
        <v>7060</v>
      </c>
      <c r="H15" s="27">
        <v>3226</v>
      </c>
      <c r="I15" s="27">
        <v>3831</v>
      </c>
      <c r="J15" s="81">
        <f t="shared" si="0"/>
        <v>8.6</v>
      </c>
    </row>
    <row r="16" spans="1:12" ht="33.75" customHeight="1">
      <c r="A16" s="37">
        <v>2017</v>
      </c>
      <c r="B16" s="43" t="s">
        <v>18</v>
      </c>
      <c r="C16" s="27">
        <v>129401</v>
      </c>
      <c r="D16" s="27">
        <v>81119</v>
      </c>
      <c r="E16" s="27">
        <v>9895</v>
      </c>
      <c r="F16" s="27">
        <v>11558</v>
      </c>
      <c r="G16" s="27">
        <v>7144</v>
      </c>
      <c r="H16" s="27">
        <v>3395</v>
      </c>
      <c r="I16" s="27">
        <v>3742</v>
      </c>
      <c r="J16" s="81">
        <f t="shared" si="0"/>
        <v>8.81</v>
      </c>
    </row>
    <row r="17" spans="1:10" ht="33.75" customHeight="1">
      <c r="A17" s="37">
        <v>2018</v>
      </c>
      <c r="B17" s="43" t="s">
        <v>60</v>
      </c>
      <c r="C17" s="27">
        <v>124521</v>
      </c>
      <c r="D17" s="27">
        <v>74619</v>
      </c>
      <c r="E17" s="27">
        <v>8881</v>
      </c>
      <c r="F17" s="27">
        <v>10891</v>
      </c>
      <c r="G17" s="27">
        <v>6452</v>
      </c>
      <c r="H17" s="27">
        <v>2979</v>
      </c>
      <c r="I17" s="27">
        <v>3473</v>
      </c>
      <c r="J17" s="81">
        <f t="shared" si="0"/>
        <v>8.65</v>
      </c>
    </row>
    <row r="18" spans="1:10" ht="33.75" customHeight="1">
      <c r="A18" s="37">
        <v>2019</v>
      </c>
      <c r="B18" s="43" t="s">
        <v>42</v>
      </c>
      <c r="C18" s="27">
        <v>122731</v>
      </c>
      <c r="D18" s="27">
        <v>74547</v>
      </c>
      <c r="E18" s="27">
        <v>8245</v>
      </c>
      <c r="F18" s="27">
        <v>11079</v>
      </c>
      <c r="G18" s="27">
        <v>5983</v>
      </c>
      <c r="H18" s="27">
        <v>2552</v>
      </c>
      <c r="I18" s="27">
        <v>3428</v>
      </c>
      <c r="J18" s="81">
        <f t="shared" si="0"/>
        <v>8.0299999999999994</v>
      </c>
    </row>
    <row r="19" spans="1:10" ht="33.75" customHeight="1">
      <c r="A19" s="37">
        <v>2020</v>
      </c>
      <c r="B19" s="43" t="s">
        <v>39</v>
      </c>
      <c r="C19" s="27">
        <v>99795</v>
      </c>
      <c r="D19" s="27">
        <v>73794</v>
      </c>
      <c r="E19" s="27">
        <v>7219</v>
      </c>
      <c r="F19" s="27">
        <v>9264</v>
      </c>
      <c r="G19" s="27">
        <v>4965</v>
      </c>
      <c r="H19" s="27">
        <v>2173</v>
      </c>
      <c r="I19" s="27">
        <v>2790</v>
      </c>
      <c r="J19" s="81">
        <f t="shared" si="0"/>
        <v>6.73</v>
      </c>
    </row>
    <row r="20" spans="1:10" ht="33.75" customHeight="1">
      <c r="A20" s="37">
        <v>2021</v>
      </c>
      <c r="B20" s="43" t="s">
        <v>61</v>
      </c>
      <c r="C20" s="27">
        <v>105893</v>
      </c>
      <c r="D20" s="27">
        <v>72190</v>
      </c>
      <c r="E20" s="27">
        <v>7193</v>
      </c>
      <c r="F20" s="27">
        <v>8854</v>
      </c>
      <c r="G20" s="27">
        <v>4921</v>
      </c>
      <c r="H20" s="27">
        <v>2187</v>
      </c>
      <c r="I20" s="27">
        <v>2732</v>
      </c>
      <c r="J20" s="81">
        <f>ROUND(G20/D20*100,2)</f>
        <v>6.82</v>
      </c>
    </row>
    <row r="21" spans="1:10" ht="33.75" customHeight="1">
      <c r="A21" s="37">
        <v>2022</v>
      </c>
      <c r="B21" s="43" t="s">
        <v>130</v>
      </c>
      <c r="C21" s="27">
        <v>124009</v>
      </c>
      <c r="D21" s="27">
        <v>72072</v>
      </c>
      <c r="E21" s="27">
        <v>7339</v>
      </c>
      <c r="F21" s="27">
        <v>8415</v>
      </c>
      <c r="G21" s="27">
        <v>4627</v>
      </c>
      <c r="H21" s="27">
        <v>2109</v>
      </c>
      <c r="I21" s="27">
        <v>2518</v>
      </c>
      <c r="J21" s="81">
        <f>ROUND(G21/D21*100,2)</f>
        <v>6.42</v>
      </c>
    </row>
    <row r="22" spans="1:10" ht="33.75" customHeight="1">
      <c r="A22" s="44">
        <v>2023</v>
      </c>
      <c r="B22" s="45" t="s">
        <v>133</v>
      </c>
      <c r="C22" s="28">
        <f>SUM(C23:C34)</f>
        <v>121632</v>
      </c>
      <c r="D22" s="28">
        <f t="shared" ref="D22:I22" si="1">SUM(D23:D34)</f>
        <v>70340</v>
      </c>
      <c r="E22" s="28">
        <f t="shared" si="1"/>
        <v>6996</v>
      </c>
      <c r="F22" s="28">
        <f t="shared" si="1"/>
        <v>8810</v>
      </c>
      <c r="G22" s="28">
        <f t="shared" si="1"/>
        <v>4433</v>
      </c>
      <c r="H22" s="28">
        <f t="shared" si="1"/>
        <v>1939</v>
      </c>
      <c r="I22" s="28">
        <f t="shared" si="1"/>
        <v>2494</v>
      </c>
      <c r="J22" s="105">
        <v>6.3</v>
      </c>
    </row>
    <row r="23" spans="1:10" ht="33.75" customHeight="1">
      <c r="A23" s="46" t="s">
        <v>20</v>
      </c>
      <c r="B23" s="46" t="s">
        <v>20</v>
      </c>
      <c r="C23" s="106">
        <v>10861</v>
      </c>
      <c r="D23" s="107">
        <v>5407</v>
      </c>
      <c r="E23" s="108">
        <v>608</v>
      </c>
      <c r="F23" s="108">
        <v>744</v>
      </c>
      <c r="G23" s="108">
        <v>286</v>
      </c>
      <c r="H23" s="108">
        <v>134</v>
      </c>
      <c r="I23" s="108">
        <v>152</v>
      </c>
      <c r="J23" s="81">
        <v>5.29</v>
      </c>
    </row>
    <row r="24" spans="1:10" ht="33.75" customHeight="1">
      <c r="A24" s="47" t="s">
        <v>74</v>
      </c>
      <c r="B24" s="47" t="s">
        <v>74</v>
      </c>
      <c r="C24" s="106">
        <v>10942</v>
      </c>
      <c r="D24" s="107">
        <v>5731</v>
      </c>
      <c r="E24" s="108">
        <v>598</v>
      </c>
      <c r="F24" s="108">
        <v>853</v>
      </c>
      <c r="G24" s="108">
        <v>346</v>
      </c>
      <c r="H24" s="108">
        <v>139</v>
      </c>
      <c r="I24" s="108">
        <v>207</v>
      </c>
      <c r="J24" s="81">
        <v>6.04</v>
      </c>
    </row>
    <row r="25" spans="1:10" ht="33.75" customHeight="1">
      <c r="A25" s="46" t="s">
        <v>21</v>
      </c>
      <c r="B25" s="46" t="s">
        <v>21</v>
      </c>
      <c r="C25" s="106">
        <v>10466</v>
      </c>
      <c r="D25" s="107">
        <v>6153</v>
      </c>
      <c r="E25" s="108">
        <v>654</v>
      </c>
      <c r="F25" s="108">
        <v>886</v>
      </c>
      <c r="G25" s="108">
        <v>574</v>
      </c>
      <c r="H25" s="108">
        <v>239</v>
      </c>
      <c r="I25" s="108">
        <v>335</v>
      </c>
      <c r="J25" s="81">
        <v>9.33</v>
      </c>
    </row>
    <row r="26" spans="1:10" ht="33.75" customHeight="1">
      <c r="A26" s="47" t="s">
        <v>22</v>
      </c>
      <c r="B26" s="47" t="s">
        <v>22</v>
      </c>
      <c r="C26" s="106">
        <v>10243</v>
      </c>
      <c r="D26" s="107">
        <v>6244</v>
      </c>
      <c r="E26" s="108">
        <v>775</v>
      </c>
      <c r="F26" s="108">
        <v>922</v>
      </c>
      <c r="G26" s="108">
        <v>491</v>
      </c>
      <c r="H26" s="108">
        <v>216</v>
      </c>
      <c r="I26" s="108">
        <v>275</v>
      </c>
      <c r="J26" s="81">
        <v>7.86</v>
      </c>
    </row>
    <row r="27" spans="1:10" ht="33.75" customHeight="1">
      <c r="A27" s="46" t="s">
        <v>23</v>
      </c>
      <c r="B27" s="46" t="s">
        <v>23</v>
      </c>
      <c r="C27" s="106">
        <v>10026</v>
      </c>
      <c r="D27" s="107">
        <v>6267</v>
      </c>
      <c r="E27" s="108">
        <v>613</v>
      </c>
      <c r="F27" s="108">
        <v>827</v>
      </c>
      <c r="G27" s="108">
        <v>442</v>
      </c>
      <c r="H27" s="108">
        <v>209</v>
      </c>
      <c r="I27" s="108">
        <v>233</v>
      </c>
      <c r="J27" s="81">
        <v>7.05</v>
      </c>
    </row>
    <row r="28" spans="1:10" ht="33.75" customHeight="1">
      <c r="A28" s="47" t="s">
        <v>24</v>
      </c>
      <c r="B28" s="47" t="s">
        <v>24</v>
      </c>
      <c r="C28" s="106">
        <v>10054</v>
      </c>
      <c r="D28" s="107">
        <v>6136</v>
      </c>
      <c r="E28" s="108">
        <v>580</v>
      </c>
      <c r="F28" s="108">
        <v>771</v>
      </c>
      <c r="G28" s="108">
        <v>373</v>
      </c>
      <c r="H28" s="108">
        <v>144</v>
      </c>
      <c r="I28" s="108">
        <v>229</v>
      </c>
      <c r="J28" s="81">
        <v>6.08</v>
      </c>
    </row>
    <row r="29" spans="1:10" ht="33.75" customHeight="1">
      <c r="A29" s="46" t="s">
        <v>25</v>
      </c>
      <c r="B29" s="46" t="s">
        <v>25</v>
      </c>
      <c r="C29" s="106">
        <v>9769</v>
      </c>
      <c r="D29" s="107">
        <v>5868</v>
      </c>
      <c r="E29" s="108">
        <v>567</v>
      </c>
      <c r="F29" s="108">
        <v>675</v>
      </c>
      <c r="G29" s="108">
        <v>324</v>
      </c>
      <c r="H29" s="108">
        <v>137</v>
      </c>
      <c r="I29" s="108">
        <v>187</v>
      </c>
      <c r="J29" s="81">
        <v>5.52</v>
      </c>
    </row>
    <row r="30" spans="1:10" ht="33.75" customHeight="1">
      <c r="A30" s="47" t="s">
        <v>26</v>
      </c>
      <c r="B30" s="47" t="s">
        <v>26</v>
      </c>
      <c r="C30" s="106">
        <v>9730</v>
      </c>
      <c r="D30" s="107">
        <v>5782</v>
      </c>
      <c r="E30" s="108">
        <v>528</v>
      </c>
      <c r="F30" s="108">
        <v>734</v>
      </c>
      <c r="G30" s="108">
        <v>340</v>
      </c>
      <c r="H30" s="108">
        <v>141</v>
      </c>
      <c r="I30" s="108">
        <v>199</v>
      </c>
      <c r="J30" s="81">
        <v>5.88</v>
      </c>
    </row>
    <row r="31" spans="1:10" ht="33.75" customHeight="1">
      <c r="A31" s="46" t="s">
        <v>27</v>
      </c>
      <c r="B31" s="46" t="s">
        <v>27</v>
      </c>
      <c r="C31" s="106">
        <v>9314</v>
      </c>
      <c r="D31" s="107">
        <v>5816</v>
      </c>
      <c r="E31" s="109">
        <v>556</v>
      </c>
      <c r="F31" s="109">
        <v>722</v>
      </c>
      <c r="G31" s="109">
        <v>323</v>
      </c>
      <c r="H31" s="109">
        <v>142</v>
      </c>
      <c r="I31" s="109">
        <v>181</v>
      </c>
      <c r="J31" s="81">
        <v>5.55</v>
      </c>
    </row>
    <row r="32" spans="1:10" ht="33.75" customHeight="1">
      <c r="A32" s="47" t="s">
        <v>28</v>
      </c>
      <c r="B32" s="47" t="s">
        <v>28</v>
      </c>
      <c r="C32" s="106">
        <v>10225</v>
      </c>
      <c r="D32" s="107">
        <v>5882</v>
      </c>
      <c r="E32" s="109">
        <v>607</v>
      </c>
      <c r="F32" s="109">
        <v>745</v>
      </c>
      <c r="G32" s="109">
        <v>376</v>
      </c>
      <c r="H32" s="109">
        <v>166</v>
      </c>
      <c r="I32" s="109">
        <v>210</v>
      </c>
      <c r="J32" s="81">
        <v>6.39</v>
      </c>
    </row>
    <row r="33" spans="1:10" ht="33.75" customHeight="1">
      <c r="A33" s="46" t="s">
        <v>29</v>
      </c>
      <c r="B33" s="46" t="s">
        <v>29</v>
      </c>
      <c r="C33" s="106">
        <v>10146</v>
      </c>
      <c r="D33" s="107">
        <v>5653</v>
      </c>
      <c r="E33" s="109">
        <v>511</v>
      </c>
      <c r="F33" s="109">
        <v>595</v>
      </c>
      <c r="G33" s="109">
        <v>353</v>
      </c>
      <c r="H33" s="109">
        <v>168</v>
      </c>
      <c r="I33" s="109">
        <v>185</v>
      </c>
      <c r="J33" s="81">
        <v>6.24</v>
      </c>
    </row>
    <row r="34" spans="1:10" ht="33.75" customHeight="1">
      <c r="A34" s="48" t="s">
        <v>30</v>
      </c>
      <c r="B34" s="48" t="s">
        <v>30</v>
      </c>
      <c r="C34" s="110">
        <v>9856</v>
      </c>
      <c r="D34" s="111">
        <v>5401</v>
      </c>
      <c r="E34" s="112">
        <v>399</v>
      </c>
      <c r="F34" s="112">
        <v>336</v>
      </c>
      <c r="G34" s="112">
        <v>205</v>
      </c>
      <c r="H34" s="112">
        <v>104</v>
      </c>
      <c r="I34" s="112">
        <v>101</v>
      </c>
      <c r="J34" s="113">
        <v>3.8</v>
      </c>
    </row>
    <row r="35" spans="1:10" ht="20.100000000000001" customHeight="1">
      <c r="A35" s="18" t="s">
        <v>75</v>
      </c>
      <c r="C35" s="21"/>
      <c r="D35" s="21"/>
      <c r="E35" s="21"/>
      <c r="F35" s="21"/>
      <c r="G35" s="21"/>
      <c r="H35" s="21"/>
      <c r="I35" s="21"/>
      <c r="J35" s="21"/>
    </row>
    <row r="36" spans="1:10" s="21" customFormat="1" ht="20.100000000000001" customHeight="1">
      <c r="A36" s="18" t="s">
        <v>76</v>
      </c>
      <c r="B36" s="18"/>
      <c r="C36" s="18"/>
      <c r="D36" s="18"/>
      <c r="E36" s="18"/>
      <c r="F36" s="18"/>
      <c r="G36" s="18"/>
      <c r="H36" s="18"/>
      <c r="I36" s="18"/>
      <c r="J36" s="18"/>
    </row>
    <row r="37" spans="1:10" ht="15" customHeight="1">
      <c r="A37" s="21" t="s">
        <v>77</v>
      </c>
      <c r="B37" s="21"/>
      <c r="C37" s="21"/>
      <c r="E37" s="21"/>
      <c r="F37" s="21"/>
      <c r="G37" s="21"/>
      <c r="H37" s="21"/>
      <c r="I37" s="21"/>
      <c r="J37" s="21"/>
    </row>
  </sheetData>
  <customSheetViews>
    <customSheetView guid="{35BD8D3A-C3F6-4E0E-B6B2-2143E8CF03D4}" scale="85" topLeftCell="A19">
      <selection activeCell="L31" sqref="L3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 printArea="1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 printArea="1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 printArea="1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 printArea="1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 printArea="1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 printArea="1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2B898D7F-EE90-4CFD-9F43-AB7414F89E77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C6AFBE28-E866-4D5D-ADBD-07D2847FD902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3735EA80-EB2D-4910-81F1-1AA74ECCBFE5}" scale="85"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436E96B2-CC3D-4C3D-8B1C-266CE54627E3}" scale="85"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5B441C35-8B1D-479D-A742-AF098D604223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E4062767-D090-45A6-BD60-B90D5BBF3894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1F973131-8A4E-4D06-BD72-AB7B2C989AC9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1FF3D99B-551E-43BF-80CF-4BE9881BF48D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240189DE-87D7-4094-9C55-239451DB35EE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3879FE5B-EDC4-4A46-BAD1-D4F44E5C755B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CFF65FEC-3D52-4BB3-8C14-3CC246A9956F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3548A65C-53E9-4D33-AABC-827B0C7E9C69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F086CED5-EBE2-44AF-B94E-B9989A6B9DCD}" scale="85" printArea="1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7AA915D7-EB0A-47D9-A8BE-7E77CDFF3F08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3CC2422-C263-4ADA-B4A0-53719C6F4A1C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71042459-703D-4FF3-8D53-1213B54B1552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EE644B69-3942-4A0D-811D-C183FE0C8B84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AA17E97B-ABB2-4C8B-BAA8-63934B5B5DBA}" scale="85" printArea="1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723C59CB-A466-4479-8AA8-39674B010947}" scale="85" printArea="1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9D1B7E56-0B3F-4392-BE9A-F57461B2AFB0}" scale="85" printArea="1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CD1FBD09-2D49-40A1-916B-5524EF5CA3FA}" scale="85" topLeftCell="A16">
      <selection activeCell="J21" sqref="J2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5513285A-7AFF-4B9F-AAF6-93131D585702}" scale="85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A0A5534D-42D8-415C-8AAF-DF16D93BD699}" scale="85" printArea="1">
      <selection activeCell="L1" sqref="L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54601D5-9BC0-44CB-9222-E69A5143F9E9}" scale="85" printArea="1" topLeftCell="A16">
      <selection activeCell="J21" sqref="J21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20ACD794-F4A7-4F34-995C-D04BD1C46A1C}" scale="85" topLeftCell="A19">
      <selection activeCell="G20" sqref="G20"/>
      <colBreaks count="1" manualBreakCount="1">
        <brk id="11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</customSheetViews>
  <mergeCells count="11">
    <mergeCell ref="J5:J6"/>
    <mergeCell ref="A4:A6"/>
    <mergeCell ref="B4:B6"/>
    <mergeCell ref="C4:C6"/>
    <mergeCell ref="D4:F4"/>
    <mergeCell ref="G4:J4"/>
    <mergeCell ref="D5:D6"/>
    <mergeCell ref="E5:F5"/>
    <mergeCell ref="G5:G6"/>
    <mergeCell ref="H5:H6"/>
    <mergeCell ref="I5:I6"/>
  </mergeCells>
  <phoneticPr fontId="2"/>
  <hyperlinks>
    <hyperlink ref="L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46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21"/>
  <sheetViews>
    <sheetView zoomScaleNormal="100" zoomScaleSheetLayoutView="85" workbookViewId="0">
      <selection activeCell="M25" sqref="M25"/>
    </sheetView>
  </sheetViews>
  <sheetFormatPr defaultColWidth="2.5" defaultRowHeight="15" customHeight="1"/>
  <cols>
    <col min="1" max="2" width="11.75" style="5" customWidth="1"/>
    <col min="3" max="5" width="11.875" style="5" customWidth="1"/>
    <col min="6" max="8" width="14.5" style="5" customWidth="1"/>
    <col min="9" max="9" width="2.5" style="5" customWidth="1"/>
    <col min="10" max="10" width="10.625" style="5" bestFit="1" customWidth="1"/>
    <col min="11" max="16384" width="2.5" style="5"/>
  </cols>
  <sheetData>
    <row r="1" spans="1:10" ht="22.5" customHeight="1">
      <c r="H1" s="4" t="s">
        <v>121</v>
      </c>
      <c r="J1" s="19" t="s">
        <v>37</v>
      </c>
    </row>
    <row r="2" spans="1:10" ht="22.5" customHeight="1">
      <c r="A2" s="6" t="s">
        <v>125</v>
      </c>
      <c r="B2" s="6"/>
      <c r="C2" s="6"/>
    </row>
    <row r="3" spans="1:10" s="15" customFormat="1" ht="22.7" customHeight="1">
      <c r="A3" s="9" t="s">
        <v>78</v>
      </c>
    </row>
    <row r="4" spans="1:10" ht="20.100000000000001" customHeight="1">
      <c r="A4" s="125" t="s">
        <v>79</v>
      </c>
      <c r="B4" s="126" t="s">
        <v>80</v>
      </c>
      <c r="C4" s="125" t="s">
        <v>81</v>
      </c>
      <c r="D4" s="124"/>
      <c r="E4" s="124"/>
      <c r="F4" s="124" t="s">
        <v>82</v>
      </c>
      <c r="G4" s="124"/>
      <c r="H4" s="121"/>
    </row>
    <row r="5" spans="1:10" ht="20.100000000000001" customHeight="1">
      <c r="A5" s="125"/>
      <c r="B5" s="125"/>
      <c r="C5" s="73" t="s">
        <v>4</v>
      </c>
      <c r="D5" s="72" t="s">
        <v>31</v>
      </c>
      <c r="E5" s="72" t="s">
        <v>32</v>
      </c>
      <c r="F5" s="72" t="s">
        <v>41</v>
      </c>
      <c r="G5" s="72" t="s">
        <v>83</v>
      </c>
      <c r="H5" s="69" t="s">
        <v>84</v>
      </c>
    </row>
    <row r="6" spans="1:10" s="8" customFormat="1" ht="30.2" customHeight="1">
      <c r="A6" s="78">
        <v>2009</v>
      </c>
      <c r="B6" s="80" t="s">
        <v>45</v>
      </c>
      <c r="C6" s="49">
        <f>SUM(D6:E6)</f>
        <v>2140</v>
      </c>
      <c r="D6" s="50">
        <v>1317</v>
      </c>
      <c r="E6" s="50">
        <v>823</v>
      </c>
      <c r="F6" s="50">
        <v>9119</v>
      </c>
      <c r="G6" s="50">
        <v>141147</v>
      </c>
      <c r="H6" s="50">
        <v>630016188</v>
      </c>
    </row>
    <row r="7" spans="1:10" s="8" customFormat="1" ht="30.2" customHeight="1">
      <c r="A7" s="78">
        <v>2010</v>
      </c>
      <c r="B7" s="80" t="s">
        <v>46</v>
      </c>
      <c r="C7" s="26">
        <f t="shared" ref="C7:C20" si="0">SUM(D7:E7)</f>
        <v>2142</v>
      </c>
      <c r="D7" s="79">
        <v>1318</v>
      </c>
      <c r="E7" s="79">
        <v>824</v>
      </c>
      <c r="F7" s="79">
        <v>9252</v>
      </c>
      <c r="G7" s="79">
        <v>146950</v>
      </c>
      <c r="H7" s="79">
        <v>666530895</v>
      </c>
    </row>
    <row r="8" spans="1:10" s="8" customFormat="1" ht="30.2" customHeight="1">
      <c r="A8" s="78">
        <v>2011</v>
      </c>
      <c r="B8" s="80" t="s">
        <v>47</v>
      </c>
      <c r="C8" s="26">
        <f t="shared" si="0"/>
        <v>2003</v>
      </c>
      <c r="D8" s="79">
        <v>1231</v>
      </c>
      <c r="E8" s="79">
        <v>772</v>
      </c>
      <c r="F8" s="79">
        <v>9182</v>
      </c>
      <c r="G8" s="79">
        <v>145777</v>
      </c>
      <c r="H8" s="79">
        <v>661979993</v>
      </c>
    </row>
    <row r="9" spans="1:10" s="8" customFormat="1" ht="30.2" customHeight="1">
      <c r="A9" s="78">
        <v>2012</v>
      </c>
      <c r="B9" s="80" t="s">
        <v>48</v>
      </c>
      <c r="C9" s="26">
        <f t="shared" si="0"/>
        <v>1943</v>
      </c>
      <c r="D9" s="79">
        <v>1203</v>
      </c>
      <c r="E9" s="79">
        <v>740</v>
      </c>
      <c r="F9" s="79">
        <v>9929</v>
      </c>
      <c r="G9" s="79">
        <v>170019</v>
      </c>
      <c r="H9" s="79">
        <v>763457417</v>
      </c>
    </row>
    <row r="10" spans="1:10" s="8" customFormat="1" ht="30.2" customHeight="1">
      <c r="A10" s="78">
        <v>2013</v>
      </c>
      <c r="B10" s="80" t="s">
        <v>49</v>
      </c>
      <c r="C10" s="26">
        <f t="shared" si="0"/>
        <v>1953</v>
      </c>
      <c r="D10" s="79">
        <v>1181</v>
      </c>
      <c r="E10" s="79">
        <v>772</v>
      </c>
      <c r="F10" s="79">
        <v>9982</v>
      </c>
      <c r="G10" s="79">
        <v>177974</v>
      </c>
      <c r="H10" s="79">
        <v>793497515</v>
      </c>
    </row>
    <row r="11" spans="1:10" s="8" customFormat="1" ht="30.2" customHeight="1">
      <c r="A11" s="78">
        <v>2014</v>
      </c>
      <c r="B11" s="80" t="s">
        <v>50</v>
      </c>
      <c r="C11" s="26">
        <f t="shared" si="0"/>
        <v>1986</v>
      </c>
      <c r="D11" s="79">
        <v>1183</v>
      </c>
      <c r="E11" s="79">
        <v>803</v>
      </c>
      <c r="F11" s="79">
        <v>10077</v>
      </c>
      <c r="G11" s="79">
        <v>180469</v>
      </c>
      <c r="H11" s="79">
        <v>816267199</v>
      </c>
    </row>
    <row r="12" spans="1:10" ht="30.2" customHeight="1">
      <c r="A12" s="70">
        <v>2015</v>
      </c>
      <c r="B12" s="77" t="s">
        <v>51</v>
      </c>
      <c r="C12" s="26">
        <f t="shared" si="0"/>
        <v>2115</v>
      </c>
      <c r="D12" s="75">
        <v>1252</v>
      </c>
      <c r="E12" s="75">
        <v>863</v>
      </c>
      <c r="F12" s="75">
        <v>10399</v>
      </c>
      <c r="G12" s="75">
        <v>184459</v>
      </c>
      <c r="H12" s="75">
        <v>844410643</v>
      </c>
    </row>
    <row r="13" spans="1:10" ht="30.2" customHeight="1">
      <c r="A13" s="70">
        <v>2016</v>
      </c>
      <c r="B13" s="71" t="s">
        <v>52</v>
      </c>
      <c r="C13" s="26">
        <f t="shared" si="0"/>
        <v>2215</v>
      </c>
      <c r="D13" s="75">
        <v>1309</v>
      </c>
      <c r="E13" s="75">
        <v>906</v>
      </c>
      <c r="F13" s="75">
        <v>11093</v>
      </c>
      <c r="G13" s="75">
        <v>188688</v>
      </c>
      <c r="H13" s="75">
        <v>884799742</v>
      </c>
    </row>
    <row r="14" spans="1:10" ht="30.2" customHeight="1">
      <c r="A14" s="70">
        <v>2017</v>
      </c>
      <c r="B14" s="71" t="s">
        <v>53</v>
      </c>
      <c r="C14" s="26">
        <f t="shared" si="0"/>
        <v>2217</v>
      </c>
      <c r="D14" s="75">
        <v>1331</v>
      </c>
      <c r="E14" s="75">
        <v>886</v>
      </c>
      <c r="F14" s="75">
        <v>11157</v>
      </c>
      <c r="G14" s="75">
        <v>188488</v>
      </c>
      <c r="H14" s="75">
        <v>900229558</v>
      </c>
    </row>
    <row r="15" spans="1:10" ht="30.2" customHeight="1">
      <c r="A15" s="70">
        <v>2018</v>
      </c>
      <c r="B15" s="71" t="s">
        <v>54</v>
      </c>
      <c r="C15" s="26">
        <f t="shared" si="0"/>
        <v>2351</v>
      </c>
      <c r="D15" s="75">
        <v>1410</v>
      </c>
      <c r="E15" s="75">
        <v>941</v>
      </c>
      <c r="F15" s="75">
        <v>11357</v>
      </c>
      <c r="G15" s="75">
        <v>187357</v>
      </c>
      <c r="H15" s="75">
        <v>903940781</v>
      </c>
    </row>
    <row r="16" spans="1:10" ht="30.2" customHeight="1">
      <c r="A16" s="70">
        <v>2019</v>
      </c>
      <c r="B16" s="71" t="s">
        <v>55</v>
      </c>
      <c r="C16" s="26">
        <f t="shared" si="0"/>
        <v>2404</v>
      </c>
      <c r="D16" s="27">
        <v>1427</v>
      </c>
      <c r="E16" s="27">
        <v>977</v>
      </c>
      <c r="F16" s="27">
        <v>11770</v>
      </c>
      <c r="G16" s="27">
        <v>181150</v>
      </c>
      <c r="H16" s="27">
        <v>894492135</v>
      </c>
    </row>
    <row r="17" spans="1:8" ht="30.2" customHeight="1">
      <c r="A17" s="70">
        <v>2020</v>
      </c>
      <c r="B17" s="71" t="s">
        <v>56</v>
      </c>
      <c r="C17" s="26">
        <f t="shared" si="0"/>
        <v>2277</v>
      </c>
      <c r="D17" s="27">
        <v>1337</v>
      </c>
      <c r="E17" s="27">
        <v>940</v>
      </c>
      <c r="F17" s="27">
        <v>13617</v>
      </c>
      <c r="G17" s="27">
        <v>172027</v>
      </c>
      <c r="H17" s="27">
        <v>836948299</v>
      </c>
    </row>
    <row r="18" spans="1:8" ht="30.2" customHeight="1">
      <c r="A18" s="100">
        <v>2021</v>
      </c>
      <c r="B18" s="101" t="s">
        <v>129</v>
      </c>
      <c r="C18" s="99">
        <f>SUM(D18:E18)</f>
        <v>2156</v>
      </c>
      <c r="D18" s="27">
        <v>1314</v>
      </c>
      <c r="E18" s="27">
        <v>842</v>
      </c>
      <c r="F18" s="27">
        <v>14328</v>
      </c>
      <c r="G18" s="27">
        <v>165419</v>
      </c>
      <c r="H18" s="27">
        <v>820232331</v>
      </c>
    </row>
    <row r="19" spans="1:8" ht="30.2" customHeight="1">
      <c r="A19" s="95">
        <v>2022</v>
      </c>
      <c r="B19" s="96" t="s">
        <v>132</v>
      </c>
      <c r="C19" s="99">
        <f t="shared" si="0"/>
        <v>2112</v>
      </c>
      <c r="D19" s="27">
        <v>1292</v>
      </c>
      <c r="E19" s="27">
        <v>820</v>
      </c>
      <c r="F19" s="27">
        <v>14472</v>
      </c>
      <c r="G19" s="27">
        <v>167765</v>
      </c>
      <c r="H19" s="27">
        <v>839509457</v>
      </c>
    </row>
    <row r="20" spans="1:8" ht="30.2" customHeight="1">
      <c r="A20" s="94">
        <v>2023</v>
      </c>
      <c r="B20" s="51" t="s">
        <v>134</v>
      </c>
      <c r="C20" s="114">
        <f t="shared" si="0"/>
        <v>2131</v>
      </c>
      <c r="D20" s="32">
        <v>1325</v>
      </c>
      <c r="E20" s="32">
        <v>806</v>
      </c>
      <c r="F20" s="32">
        <v>14253</v>
      </c>
      <c r="G20" s="32">
        <v>156041</v>
      </c>
      <c r="H20" s="32">
        <v>845908174</v>
      </c>
    </row>
    <row r="21" spans="1:8" s="7" customFormat="1" ht="20.100000000000001" customHeight="1">
      <c r="A21" s="7" t="s">
        <v>85</v>
      </c>
    </row>
  </sheetData>
  <customSheetViews>
    <customSheetView guid="{35BD8D3A-C3F6-4E0E-B6B2-2143E8CF03D4}" scale="85" topLeftCell="A7">
      <selection activeCell="J23" sqref="J23"/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 printArea="1">
      <selection activeCell="J1" sqref="J1"/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 printArea="1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 printArea="1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 printArea="1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 printArea="1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 printArea="1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2B898D7F-EE90-4CFD-9F43-AB7414F89E77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C6AFBE28-E866-4D5D-ADBD-07D2847FD902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3735EA80-EB2D-4910-81F1-1AA74ECCBFE5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436E96B2-CC3D-4C3D-8B1C-266CE54627E3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5B441C35-8B1D-479D-A742-AF098D604223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E4062767-D090-45A6-BD60-B90D5BBF3894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1F973131-8A4E-4D06-BD72-AB7B2C989AC9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1FF3D99B-551E-43BF-80CF-4BE9881BF48D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240189DE-87D7-4094-9C55-239451DB35EE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3879FE5B-EDC4-4A46-BAD1-D4F44E5C755B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CFF65FEC-3D52-4BB3-8C14-3CC246A9956F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3548A65C-53E9-4D33-AABC-827B0C7E9C69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F086CED5-EBE2-44AF-B94E-B9989A6B9DCD}" scale="85" printArea="1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7AA915D7-EB0A-47D9-A8BE-7E77CDFF3F08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3CC2422-C263-4ADA-B4A0-53719C6F4A1C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71042459-703D-4FF3-8D53-1213B54B1552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EE644B69-3942-4A0D-811D-C183FE0C8B84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AA17E97B-ABB2-4C8B-BAA8-63934B5B5DBA}" scale="85" printArea="1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723C59CB-A466-4479-8AA8-39674B010947}" scale="85" printArea="1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9D1B7E56-0B3F-4392-BE9A-F57461B2AFB0}" scale="85" printArea="1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CD1FBD09-2D49-40A1-916B-5524EF5CA3FA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5513285A-7AFF-4B9F-AAF6-93131D585702}" scale="85">
      <selection activeCell="J1" sqref="J1"/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A0A5534D-42D8-415C-8AAF-DF16D93BD699}" scale="85" printArea="1">
      <selection activeCell="J1" sqref="J1"/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54601D5-9BC0-44CB-9222-E69A5143F9E9}" scale="85" printArea="1">
      <selection activeCell="J1" sqref="J1"/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20ACD794-F4A7-4F34-995C-D04BD1C46A1C}" scale="85" topLeftCell="A7">
      <selection activeCell="G20" sqref="G20"/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</customSheetViews>
  <mergeCells count="4">
    <mergeCell ref="A4:A5"/>
    <mergeCell ref="B4:B5"/>
    <mergeCell ref="C4:E4"/>
    <mergeCell ref="F4:H4"/>
  </mergeCells>
  <phoneticPr fontId="2"/>
  <hyperlinks>
    <hyperlink ref="J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46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22"/>
  <sheetViews>
    <sheetView zoomScaleNormal="100" zoomScaleSheetLayoutView="85" workbookViewId="0">
      <selection activeCell="M25" sqref="M25"/>
    </sheetView>
  </sheetViews>
  <sheetFormatPr defaultColWidth="2.5" defaultRowHeight="15" customHeight="1"/>
  <cols>
    <col min="1" max="2" width="11" style="5" customWidth="1"/>
    <col min="3" max="14" width="8.25" style="5" customWidth="1"/>
    <col min="15" max="15" width="2.5" style="5" customWidth="1"/>
    <col min="16" max="16" width="11" style="5" bestFit="1" customWidth="1"/>
    <col min="17" max="16384" width="2.5" style="5"/>
  </cols>
  <sheetData>
    <row r="1" spans="1:16" ht="22.5" customHeight="1">
      <c r="N1" s="4" t="s">
        <v>121</v>
      </c>
      <c r="P1" s="19" t="s">
        <v>37</v>
      </c>
    </row>
    <row r="2" spans="1:16" ht="22.5" customHeight="1">
      <c r="A2" s="57" t="s">
        <v>124</v>
      </c>
      <c r="B2" s="6"/>
      <c r="C2" s="6"/>
    </row>
    <row r="3" spans="1:16" s="15" customFormat="1" ht="22.5" customHeight="1">
      <c r="A3" s="9" t="s">
        <v>86</v>
      </c>
      <c r="B3" s="10"/>
      <c r="C3" s="10"/>
    </row>
    <row r="4" spans="1:16" ht="20.100000000000001" customHeight="1">
      <c r="A4" s="125" t="s">
        <v>2</v>
      </c>
      <c r="B4" s="126" t="s">
        <v>3</v>
      </c>
      <c r="C4" s="134" t="s">
        <v>87</v>
      </c>
      <c r="D4" s="131"/>
      <c r="E4" s="131" t="s">
        <v>88</v>
      </c>
      <c r="F4" s="131"/>
      <c r="G4" s="131" t="s">
        <v>89</v>
      </c>
      <c r="H4" s="131"/>
      <c r="I4" s="134" t="s">
        <v>90</v>
      </c>
      <c r="J4" s="131"/>
      <c r="K4" s="131" t="s">
        <v>91</v>
      </c>
      <c r="L4" s="131"/>
      <c r="M4" s="131" t="s">
        <v>92</v>
      </c>
      <c r="N4" s="133"/>
    </row>
    <row r="5" spans="1:16" ht="20.100000000000001" customHeight="1">
      <c r="A5" s="125"/>
      <c r="B5" s="125"/>
      <c r="C5" s="90" t="s">
        <v>33</v>
      </c>
      <c r="D5" s="88" t="s">
        <v>93</v>
      </c>
      <c r="E5" s="88" t="s">
        <v>33</v>
      </c>
      <c r="F5" s="88" t="s">
        <v>93</v>
      </c>
      <c r="G5" s="88" t="s">
        <v>33</v>
      </c>
      <c r="H5" s="88" t="s">
        <v>93</v>
      </c>
      <c r="I5" s="90" t="s">
        <v>33</v>
      </c>
      <c r="J5" s="88" t="s">
        <v>93</v>
      </c>
      <c r="K5" s="88" t="s">
        <v>33</v>
      </c>
      <c r="L5" s="88" t="s">
        <v>93</v>
      </c>
      <c r="M5" s="88" t="s">
        <v>33</v>
      </c>
      <c r="N5" s="89" t="s">
        <v>93</v>
      </c>
    </row>
    <row r="6" spans="1:16" s="8" customFormat="1" ht="23.25" customHeight="1">
      <c r="A6" s="92">
        <v>2009</v>
      </c>
      <c r="B6" s="93" t="s">
        <v>62</v>
      </c>
      <c r="C6" s="52">
        <f t="shared" ref="C6:D8" si="0">SUM(E6,G6,I6,K6,M6)</f>
        <v>3</v>
      </c>
      <c r="D6" s="50">
        <f t="shared" si="0"/>
        <v>355</v>
      </c>
      <c r="E6" s="50">
        <v>1</v>
      </c>
      <c r="F6" s="50">
        <v>82</v>
      </c>
      <c r="G6" s="50">
        <v>1</v>
      </c>
      <c r="H6" s="50">
        <v>63</v>
      </c>
      <c r="I6" s="50" t="s">
        <v>34</v>
      </c>
      <c r="J6" s="50">
        <v>56</v>
      </c>
      <c r="K6" s="50" t="s">
        <v>34</v>
      </c>
      <c r="L6" s="50">
        <v>7</v>
      </c>
      <c r="M6" s="50">
        <v>1</v>
      </c>
      <c r="N6" s="50">
        <v>147</v>
      </c>
    </row>
    <row r="7" spans="1:16" s="8" customFormat="1" ht="23.25" customHeight="1">
      <c r="A7" s="92">
        <v>2010</v>
      </c>
      <c r="B7" s="93" t="s">
        <v>38</v>
      </c>
      <c r="C7" s="67">
        <f t="shared" si="0"/>
        <v>4</v>
      </c>
      <c r="D7" s="91">
        <f t="shared" si="0"/>
        <v>362</v>
      </c>
      <c r="E7" s="91">
        <v>1</v>
      </c>
      <c r="F7" s="91">
        <v>85</v>
      </c>
      <c r="G7" s="91" t="s">
        <v>34</v>
      </c>
      <c r="H7" s="91">
        <v>35</v>
      </c>
      <c r="I7" s="91">
        <v>3</v>
      </c>
      <c r="J7" s="91">
        <v>70</v>
      </c>
      <c r="K7" s="91" t="s">
        <v>34</v>
      </c>
      <c r="L7" s="91">
        <v>8</v>
      </c>
      <c r="M7" s="91" t="s">
        <v>34</v>
      </c>
      <c r="N7" s="91">
        <v>164</v>
      </c>
    </row>
    <row r="8" spans="1:16" s="8" customFormat="1" ht="23.25" customHeight="1">
      <c r="A8" s="92">
        <v>2011</v>
      </c>
      <c r="B8" s="93" t="s">
        <v>15</v>
      </c>
      <c r="C8" s="67">
        <f t="shared" si="0"/>
        <v>6</v>
      </c>
      <c r="D8" s="91">
        <f t="shared" si="0"/>
        <v>408</v>
      </c>
      <c r="E8" s="91">
        <v>1</v>
      </c>
      <c r="F8" s="91">
        <v>95</v>
      </c>
      <c r="G8" s="91">
        <v>3</v>
      </c>
      <c r="H8" s="91">
        <v>68</v>
      </c>
      <c r="I8" s="91">
        <v>1</v>
      </c>
      <c r="J8" s="91">
        <v>65</v>
      </c>
      <c r="K8" s="91" t="s">
        <v>34</v>
      </c>
      <c r="L8" s="91">
        <v>5</v>
      </c>
      <c r="M8" s="91">
        <v>1</v>
      </c>
      <c r="N8" s="91">
        <v>175</v>
      </c>
    </row>
    <row r="9" spans="1:16" s="8" customFormat="1" ht="23.25" customHeight="1">
      <c r="A9" s="92">
        <v>2012</v>
      </c>
      <c r="B9" s="93" t="s">
        <v>7</v>
      </c>
      <c r="C9" s="67">
        <f>SUM(E9,G9,I9,K9,M9)</f>
        <v>6</v>
      </c>
      <c r="D9" s="91">
        <v>409</v>
      </c>
      <c r="E9" s="91" t="s">
        <v>34</v>
      </c>
      <c r="F9" s="91">
        <v>73</v>
      </c>
      <c r="G9" s="91">
        <v>2</v>
      </c>
      <c r="H9" s="91">
        <v>76</v>
      </c>
      <c r="I9" s="91">
        <v>1</v>
      </c>
      <c r="J9" s="91">
        <v>70</v>
      </c>
      <c r="K9" s="91" t="s">
        <v>34</v>
      </c>
      <c r="L9" s="91">
        <v>1</v>
      </c>
      <c r="M9" s="91">
        <v>3</v>
      </c>
      <c r="N9" s="91">
        <v>189</v>
      </c>
    </row>
    <row r="10" spans="1:16" s="8" customFormat="1" ht="23.25" customHeight="1">
      <c r="A10" s="92">
        <v>2013</v>
      </c>
      <c r="B10" s="93" t="s">
        <v>8</v>
      </c>
      <c r="C10" s="67">
        <f>SUM(E10,G10,I10,K10,M10)</f>
        <v>9</v>
      </c>
      <c r="D10" s="91">
        <f t="shared" ref="D10:D19" si="1">SUM(F10,H10,J10,L10,N10)</f>
        <v>440</v>
      </c>
      <c r="E10" s="91">
        <v>1</v>
      </c>
      <c r="F10" s="91">
        <v>99</v>
      </c>
      <c r="G10" s="91">
        <v>4</v>
      </c>
      <c r="H10" s="91">
        <v>82</v>
      </c>
      <c r="I10" s="91">
        <v>1</v>
      </c>
      <c r="J10" s="91">
        <v>75</v>
      </c>
      <c r="K10" s="91">
        <v>1</v>
      </c>
      <c r="L10" s="91">
        <v>6</v>
      </c>
      <c r="M10" s="91">
        <v>2</v>
      </c>
      <c r="N10" s="91">
        <v>178</v>
      </c>
    </row>
    <row r="11" spans="1:16" s="8" customFormat="1" ht="23.25" customHeight="1">
      <c r="A11" s="92">
        <v>2014</v>
      </c>
      <c r="B11" s="93" t="s">
        <v>9</v>
      </c>
      <c r="C11" s="67">
        <f>SUM(E11,G11,I11,K11,M11)</f>
        <v>7</v>
      </c>
      <c r="D11" s="91">
        <f t="shared" si="1"/>
        <v>417</v>
      </c>
      <c r="E11" s="91">
        <v>1</v>
      </c>
      <c r="F11" s="91">
        <v>84</v>
      </c>
      <c r="G11" s="91">
        <v>1</v>
      </c>
      <c r="H11" s="91">
        <v>67</v>
      </c>
      <c r="I11" s="91">
        <v>2</v>
      </c>
      <c r="J11" s="91">
        <v>67</v>
      </c>
      <c r="K11" s="91" t="s">
        <v>35</v>
      </c>
      <c r="L11" s="91">
        <v>3</v>
      </c>
      <c r="M11" s="91">
        <v>3</v>
      </c>
      <c r="N11" s="91">
        <v>196</v>
      </c>
    </row>
    <row r="12" spans="1:16" ht="23.25" customHeight="1">
      <c r="A12" s="83">
        <v>2015</v>
      </c>
      <c r="B12" s="85" t="s">
        <v>10</v>
      </c>
      <c r="C12" s="25">
        <v>5</v>
      </c>
      <c r="D12" s="91">
        <f t="shared" si="1"/>
        <v>375</v>
      </c>
      <c r="E12" s="87" t="s">
        <v>34</v>
      </c>
      <c r="F12" s="87">
        <v>65</v>
      </c>
      <c r="G12" s="87">
        <v>1</v>
      </c>
      <c r="H12" s="87">
        <v>79</v>
      </c>
      <c r="I12" s="87">
        <v>2</v>
      </c>
      <c r="J12" s="87">
        <v>55</v>
      </c>
      <c r="K12" s="87" t="s">
        <v>34</v>
      </c>
      <c r="L12" s="87">
        <v>4</v>
      </c>
      <c r="M12" s="87">
        <v>2</v>
      </c>
      <c r="N12" s="87">
        <v>172</v>
      </c>
    </row>
    <row r="13" spans="1:16" ht="23.25" customHeight="1">
      <c r="A13" s="83">
        <v>2016</v>
      </c>
      <c r="B13" s="85" t="s">
        <v>11</v>
      </c>
      <c r="C13" s="25">
        <v>3</v>
      </c>
      <c r="D13" s="91">
        <f t="shared" si="1"/>
        <v>430</v>
      </c>
      <c r="E13" s="87" t="s">
        <v>34</v>
      </c>
      <c r="F13" s="87">
        <v>94</v>
      </c>
      <c r="G13" s="87">
        <v>2</v>
      </c>
      <c r="H13" s="87">
        <v>64</v>
      </c>
      <c r="I13" s="87" t="s">
        <v>34</v>
      </c>
      <c r="J13" s="87">
        <v>70</v>
      </c>
      <c r="K13" s="87">
        <v>1</v>
      </c>
      <c r="L13" s="87">
        <v>9</v>
      </c>
      <c r="M13" s="87">
        <v>1</v>
      </c>
      <c r="N13" s="87">
        <v>193</v>
      </c>
    </row>
    <row r="14" spans="1:16" ht="23.25" customHeight="1">
      <c r="A14" s="83">
        <v>2017</v>
      </c>
      <c r="B14" s="85" t="s">
        <v>12</v>
      </c>
      <c r="C14" s="25">
        <v>4</v>
      </c>
      <c r="D14" s="91">
        <f t="shared" si="1"/>
        <v>384</v>
      </c>
      <c r="E14" s="87">
        <v>1</v>
      </c>
      <c r="F14" s="87">
        <v>69</v>
      </c>
      <c r="G14" s="87">
        <v>1</v>
      </c>
      <c r="H14" s="87">
        <v>60</v>
      </c>
      <c r="I14" s="87">
        <v>1</v>
      </c>
      <c r="J14" s="87">
        <v>68</v>
      </c>
      <c r="K14" s="87" t="s">
        <v>34</v>
      </c>
      <c r="L14" s="87">
        <v>3</v>
      </c>
      <c r="M14" s="87">
        <v>1</v>
      </c>
      <c r="N14" s="87">
        <v>184</v>
      </c>
    </row>
    <row r="15" spans="1:16" ht="23.25" customHeight="1">
      <c r="A15" s="83">
        <v>2018</v>
      </c>
      <c r="B15" s="85" t="s">
        <v>13</v>
      </c>
      <c r="C15" s="25">
        <v>3</v>
      </c>
      <c r="D15" s="91">
        <f t="shared" si="1"/>
        <v>452</v>
      </c>
      <c r="E15" s="87" t="s">
        <v>34</v>
      </c>
      <c r="F15" s="87">
        <v>102</v>
      </c>
      <c r="G15" s="87">
        <v>2</v>
      </c>
      <c r="H15" s="87">
        <v>59</v>
      </c>
      <c r="I15" s="87">
        <v>1</v>
      </c>
      <c r="J15" s="87">
        <v>62</v>
      </c>
      <c r="K15" s="87" t="s">
        <v>34</v>
      </c>
      <c r="L15" s="87">
        <v>7</v>
      </c>
      <c r="M15" s="87" t="s">
        <v>34</v>
      </c>
      <c r="N15" s="87">
        <v>222</v>
      </c>
    </row>
    <row r="16" spans="1:16" ht="23.25" customHeight="1">
      <c r="A16" s="83">
        <v>2019</v>
      </c>
      <c r="B16" s="85" t="s">
        <v>16</v>
      </c>
      <c r="C16" s="30">
        <v>3</v>
      </c>
      <c r="D16" s="91">
        <f t="shared" si="1"/>
        <v>435</v>
      </c>
      <c r="E16" s="27" t="s">
        <v>34</v>
      </c>
      <c r="F16" s="27">
        <v>92</v>
      </c>
      <c r="G16" s="27">
        <v>1</v>
      </c>
      <c r="H16" s="27">
        <v>71</v>
      </c>
      <c r="I16" s="27" t="s">
        <v>34</v>
      </c>
      <c r="J16" s="27">
        <v>51</v>
      </c>
      <c r="K16" s="27" t="s">
        <v>34</v>
      </c>
      <c r="L16" s="27">
        <v>3</v>
      </c>
      <c r="M16" s="27">
        <v>2</v>
      </c>
      <c r="N16" s="27">
        <v>218</v>
      </c>
    </row>
    <row r="17" spans="1:14" ht="23.25" customHeight="1">
      <c r="A17" s="83">
        <v>2020</v>
      </c>
      <c r="B17" s="85" t="s">
        <v>14</v>
      </c>
      <c r="C17" s="30">
        <v>7</v>
      </c>
      <c r="D17" s="91">
        <f t="shared" si="1"/>
        <v>419</v>
      </c>
      <c r="E17" s="27" t="s">
        <v>36</v>
      </c>
      <c r="F17" s="27">
        <v>78</v>
      </c>
      <c r="G17" s="27">
        <v>3</v>
      </c>
      <c r="H17" s="27">
        <v>68</v>
      </c>
      <c r="I17" s="27">
        <v>1</v>
      </c>
      <c r="J17" s="27">
        <v>70</v>
      </c>
      <c r="K17" s="27" t="s">
        <v>36</v>
      </c>
      <c r="L17" s="27">
        <v>1</v>
      </c>
      <c r="M17" s="27">
        <v>3</v>
      </c>
      <c r="N17" s="27">
        <v>202</v>
      </c>
    </row>
    <row r="18" spans="1:14" ht="23.25" customHeight="1">
      <c r="A18" s="100">
        <v>2021</v>
      </c>
      <c r="B18" s="101" t="s">
        <v>19</v>
      </c>
      <c r="C18" s="30">
        <v>4</v>
      </c>
      <c r="D18" s="68">
        <f>SUM(F18,H18,J18,L18,N18)</f>
        <v>632</v>
      </c>
      <c r="E18" s="27" t="s">
        <v>36</v>
      </c>
      <c r="F18" s="27">
        <v>128</v>
      </c>
      <c r="G18" s="27">
        <v>3</v>
      </c>
      <c r="H18" s="27">
        <v>81</v>
      </c>
      <c r="I18" s="27" t="s">
        <v>36</v>
      </c>
      <c r="J18" s="27">
        <v>54</v>
      </c>
      <c r="K18" s="27" t="s">
        <v>36</v>
      </c>
      <c r="L18" s="27">
        <v>8</v>
      </c>
      <c r="M18" s="27">
        <v>1</v>
      </c>
      <c r="N18" s="27">
        <v>361</v>
      </c>
    </row>
    <row r="19" spans="1:14" ht="23.25" customHeight="1">
      <c r="A19" s="95">
        <v>2022</v>
      </c>
      <c r="B19" s="96" t="s">
        <v>128</v>
      </c>
      <c r="C19" s="30">
        <v>4</v>
      </c>
      <c r="D19" s="68">
        <f t="shared" si="1"/>
        <v>1185</v>
      </c>
      <c r="E19" s="27">
        <v>1</v>
      </c>
      <c r="F19" s="27">
        <v>105</v>
      </c>
      <c r="G19" s="27">
        <v>1</v>
      </c>
      <c r="H19" s="27">
        <v>69</v>
      </c>
      <c r="I19" s="27">
        <v>1</v>
      </c>
      <c r="J19" s="27">
        <v>69</v>
      </c>
      <c r="K19" s="27">
        <v>0</v>
      </c>
      <c r="L19" s="27">
        <v>4</v>
      </c>
      <c r="M19" s="27">
        <v>1</v>
      </c>
      <c r="N19" s="27">
        <v>938</v>
      </c>
    </row>
    <row r="20" spans="1:14" ht="23.25" customHeight="1">
      <c r="A20" s="94">
        <v>2023</v>
      </c>
      <c r="B20" s="51" t="s">
        <v>131</v>
      </c>
      <c r="C20" s="31">
        <v>7</v>
      </c>
      <c r="D20" s="36">
        <f>SUM(F20,H20,J20,L20,N20)</f>
        <v>731</v>
      </c>
      <c r="E20" s="32">
        <v>2</v>
      </c>
      <c r="F20" s="32">
        <v>95</v>
      </c>
      <c r="G20" s="32">
        <v>2</v>
      </c>
      <c r="H20" s="32">
        <v>49</v>
      </c>
      <c r="I20" s="32">
        <v>2</v>
      </c>
      <c r="J20" s="32">
        <v>78</v>
      </c>
      <c r="K20" s="32">
        <v>0</v>
      </c>
      <c r="L20" s="32">
        <v>1</v>
      </c>
      <c r="M20" s="32">
        <v>1</v>
      </c>
      <c r="N20" s="32">
        <v>508</v>
      </c>
    </row>
    <row r="21" spans="1:14" ht="20.100000000000001" customHeight="1">
      <c r="A21" s="5" t="s">
        <v>94</v>
      </c>
    </row>
    <row r="22" spans="1:14" s="7" customFormat="1" ht="20.100000000000001" customHeight="1">
      <c r="A22" s="7" t="s">
        <v>95</v>
      </c>
    </row>
  </sheetData>
  <customSheetViews>
    <customSheetView guid="{35BD8D3A-C3F6-4E0E-B6B2-2143E8CF03D4}" scale="85">
      <selection activeCell="L22" sqref="L22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 printArea="1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 printArea="1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 printArea="1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 printArea="1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 printArea="1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 printArea="1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2B898D7F-EE90-4CFD-9F43-AB7414F89E77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C6AFBE28-E866-4D5D-ADBD-07D2847FD902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3735EA80-EB2D-4910-81F1-1AA74ECCBFE5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436E96B2-CC3D-4C3D-8B1C-266CE54627E3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5B441C35-8B1D-479D-A742-AF098D604223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E4062767-D090-45A6-BD60-B90D5BBF3894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1F973131-8A4E-4D06-BD72-AB7B2C989AC9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1FF3D99B-551E-43BF-80CF-4BE9881BF48D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240189DE-87D7-4094-9C55-239451DB35EE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3879FE5B-EDC4-4A46-BAD1-D4F44E5C755B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CFF65FEC-3D52-4BB3-8C14-3CC246A9956F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3548A65C-53E9-4D33-AABC-827B0C7E9C69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F086CED5-EBE2-44AF-B94E-B9989A6B9DCD}" scale="85" printArea="1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7AA915D7-EB0A-47D9-A8BE-7E77CDFF3F08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3CC2422-C263-4ADA-B4A0-53719C6F4A1C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71042459-703D-4FF3-8D53-1213B54B1552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EE644B69-3942-4A0D-811D-C183FE0C8B84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AA17E97B-ABB2-4C8B-BAA8-63934B5B5DBA}" scale="85" printArea="1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723C59CB-A466-4479-8AA8-39674B010947}" scale="85" printArea="1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9D1B7E56-0B3F-4392-BE9A-F57461B2AFB0}" scale="85" printArea="1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CD1FBD09-2D49-40A1-916B-5524EF5CA3FA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5513285A-7AFF-4B9F-AAF6-93131D585702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A0A5534D-42D8-415C-8AAF-DF16D93BD699}" scale="85" printArea="1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54601D5-9BC0-44CB-9222-E69A5143F9E9}" scale="85" printArea="1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20ACD794-F4A7-4F34-995C-D04BD1C46A1C}" scale="85">
      <selection activeCell="G20" sqref="G20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</customSheetViews>
  <mergeCells count="8">
    <mergeCell ref="K4:L4"/>
    <mergeCell ref="M4:N4"/>
    <mergeCell ref="A4:A5"/>
    <mergeCell ref="B4:B5"/>
    <mergeCell ref="C4:D4"/>
    <mergeCell ref="E4:F4"/>
    <mergeCell ref="G4:H4"/>
    <mergeCell ref="I4:J4"/>
  </mergeCells>
  <phoneticPr fontId="2"/>
  <hyperlinks>
    <hyperlink ref="P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46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23"/>
  <sheetViews>
    <sheetView zoomScaleNormal="100" zoomScaleSheetLayoutView="70" workbookViewId="0">
      <selection activeCell="M25" sqref="M25"/>
    </sheetView>
  </sheetViews>
  <sheetFormatPr defaultColWidth="2.5" defaultRowHeight="15" customHeight="1"/>
  <cols>
    <col min="1" max="3" width="12.5" style="5" customWidth="1"/>
    <col min="4" max="14" width="8.625" style="5" customWidth="1"/>
    <col min="15" max="15" width="2.5" style="5" customWidth="1"/>
    <col min="16" max="16" width="10.625" style="5" bestFit="1" customWidth="1"/>
    <col min="17" max="16384" width="2.5" style="5"/>
  </cols>
  <sheetData>
    <row r="1" spans="1:16" ht="22.5" customHeight="1">
      <c r="N1" s="4" t="s">
        <v>121</v>
      </c>
      <c r="P1" s="19" t="s">
        <v>37</v>
      </c>
    </row>
    <row r="2" spans="1:16" ht="22.5" customHeight="1">
      <c r="A2" s="6" t="s">
        <v>123</v>
      </c>
      <c r="B2" s="6"/>
      <c r="C2" s="6"/>
    </row>
    <row r="3" spans="1:16" s="15" customFormat="1" ht="22.5" customHeight="1">
      <c r="A3" s="9" t="s">
        <v>96</v>
      </c>
      <c r="B3" s="9"/>
      <c r="C3" s="9"/>
    </row>
    <row r="4" spans="1:16" ht="20.100000000000001" customHeight="1">
      <c r="A4" s="122" t="s">
        <v>57</v>
      </c>
      <c r="B4" s="123" t="s">
        <v>58</v>
      </c>
      <c r="C4" s="124" t="s">
        <v>4</v>
      </c>
      <c r="D4" s="124"/>
      <c r="E4" s="124" t="s">
        <v>97</v>
      </c>
      <c r="F4" s="124"/>
      <c r="G4" s="124" t="s">
        <v>98</v>
      </c>
      <c r="H4" s="124"/>
      <c r="I4" s="125" t="s">
        <v>99</v>
      </c>
      <c r="J4" s="124"/>
      <c r="K4" s="124" t="s">
        <v>100</v>
      </c>
      <c r="L4" s="124"/>
      <c r="M4" s="124" t="s">
        <v>101</v>
      </c>
      <c r="N4" s="121"/>
    </row>
    <row r="5" spans="1:16" ht="20.100000000000001" customHeight="1">
      <c r="A5" s="122"/>
      <c r="B5" s="122"/>
      <c r="C5" s="84" t="s">
        <v>41</v>
      </c>
      <c r="D5" s="84" t="s">
        <v>84</v>
      </c>
      <c r="E5" s="84" t="s">
        <v>41</v>
      </c>
      <c r="F5" s="84" t="s">
        <v>84</v>
      </c>
      <c r="G5" s="84" t="s">
        <v>41</v>
      </c>
      <c r="H5" s="84" t="s">
        <v>84</v>
      </c>
      <c r="I5" s="86" t="s">
        <v>41</v>
      </c>
      <c r="J5" s="84" t="s">
        <v>84</v>
      </c>
      <c r="K5" s="84" t="s">
        <v>41</v>
      </c>
      <c r="L5" s="84" t="s">
        <v>84</v>
      </c>
      <c r="M5" s="84" t="s">
        <v>41</v>
      </c>
      <c r="N5" s="82" t="s">
        <v>84</v>
      </c>
    </row>
    <row r="6" spans="1:16" s="8" customFormat="1" ht="25.5" customHeight="1">
      <c r="A6" s="92">
        <v>2009</v>
      </c>
      <c r="B6" s="93" t="s">
        <v>45</v>
      </c>
      <c r="C6" s="33">
        <f t="shared" ref="C6:D20" si="0">SUM(E6,G6,I6,K6,M6)</f>
        <v>1748</v>
      </c>
      <c r="D6" s="34">
        <f t="shared" si="0"/>
        <v>309186</v>
      </c>
      <c r="E6" s="34">
        <v>409</v>
      </c>
      <c r="F6" s="34">
        <v>14808</v>
      </c>
      <c r="G6" s="34">
        <v>1275</v>
      </c>
      <c r="H6" s="34">
        <v>190271</v>
      </c>
      <c r="I6" s="34">
        <v>51</v>
      </c>
      <c r="J6" s="34">
        <v>84474</v>
      </c>
      <c r="K6" s="34">
        <v>3</v>
      </c>
      <c r="L6" s="34">
        <v>14325</v>
      </c>
      <c r="M6" s="34">
        <v>10</v>
      </c>
      <c r="N6" s="34">
        <v>5308</v>
      </c>
    </row>
    <row r="7" spans="1:16" s="8" customFormat="1" ht="25.5" customHeight="1">
      <c r="A7" s="92">
        <v>2010</v>
      </c>
      <c r="B7" s="93" t="s">
        <v>46</v>
      </c>
      <c r="C7" s="33">
        <f t="shared" si="0"/>
        <v>1449</v>
      </c>
      <c r="D7" s="34">
        <f t="shared" si="0"/>
        <v>240071</v>
      </c>
      <c r="E7" s="34">
        <v>350</v>
      </c>
      <c r="F7" s="34">
        <v>9407</v>
      </c>
      <c r="G7" s="34">
        <v>1046</v>
      </c>
      <c r="H7" s="34">
        <v>156126</v>
      </c>
      <c r="I7" s="34">
        <v>44</v>
      </c>
      <c r="J7" s="34">
        <v>69768</v>
      </c>
      <c r="K7" s="34" t="s">
        <v>34</v>
      </c>
      <c r="L7" s="34" t="s">
        <v>34</v>
      </c>
      <c r="M7" s="34">
        <v>9</v>
      </c>
      <c r="N7" s="34">
        <v>4770</v>
      </c>
    </row>
    <row r="8" spans="1:16" s="8" customFormat="1" ht="25.5" customHeight="1">
      <c r="A8" s="92">
        <v>2011</v>
      </c>
      <c r="B8" s="93" t="s">
        <v>47</v>
      </c>
      <c r="C8" s="33">
        <f t="shared" si="0"/>
        <v>1757</v>
      </c>
      <c r="D8" s="34">
        <f t="shared" si="0"/>
        <v>279466</v>
      </c>
      <c r="E8" s="34">
        <v>350</v>
      </c>
      <c r="F8" s="34">
        <v>9950</v>
      </c>
      <c r="G8" s="34">
        <v>1360</v>
      </c>
      <c r="H8" s="34">
        <v>195590</v>
      </c>
      <c r="I8" s="34">
        <v>36</v>
      </c>
      <c r="J8" s="34">
        <v>61846</v>
      </c>
      <c r="K8" s="34">
        <v>1</v>
      </c>
      <c r="L8" s="34">
        <v>5266</v>
      </c>
      <c r="M8" s="34">
        <v>10</v>
      </c>
      <c r="N8" s="34">
        <v>6814</v>
      </c>
    </row>
    <row r="9" spans="1:16" s="8" customFormat="1" ht="25.5" customHeight="1">
      <c r="A9" s="92">
        <v>2012</v>
      </c>
      <c r="B9" s="93" t="s">
        <v>48</v>
      </c>
      <c r="C9" s="33">
        <f t="shared" si="0"/>
        <v>2013</v>
      </c>
      <c r="D9" s="34">
        <f t="shared" si="0"/>
        <v>333099</v>
      </c>
      <c r="E9" s="34">
        <v>449</v>
      </c>
      <c r="F9" s="34">
        <v>13426</v>
      </c>
      <c r="G9" s="34">
        <v>1507</v>
      </c>
      <c r="H9" s="34">
        <v>228357</v>
      </c>
      <c r="I9" s="34">
        <v>43</v>
      </c>
      <c r="J9" s="34">
        <v>66191</v>
      </c>
      <c r="K9" s="34">
        <v>4</v>
      </c>
      <c r="L9" s="34">
        <v>18607</v>
      </c>
      <c r="M9" s="34">
        <v>10</v>
      </c>
      <c r="N9" s="34">
        <v>6518</v>
      </c>
    </row>
    <row r="10" spans="1:16" s="8" customFormat="1" ht="25.5" customHeight="1">
      <c r="A10" s="92">
        <v>2013</v>
      </c>
      <c r="B10" s="93" t="s">
        <v>49</v>
      </c>
      <c r="C10" s="33">
        <f t="shared" si="0"/>
        <v>1921</v>
      </c>
      <c r="D10" s="34">
        <f t="shared" si="0"/>
        <v>365032</v>
      </c>
      <c r="E10" s="34">
        <v>412</v>
      </c>
      <c r="F10" s="34">
        <v>13100</v>
      </c>
      <c r="G10" s="34">
        <v>1459</v>
      </c>
      <c r="H10" s="34">
        <v>252977</v>
      </c>
      <c r="I10" s="34">
        <v>37</v>
      </c>
      <c r="J10" s="34">
        <v>85623</v>
      </c>
      <c r="K10" s="34">
        <v>1</v>
      </c>
      <c r="L10" s="34">
        <v>6246</v>
      </c>
      <c r="M10" s="34">
        <v>12</v>
      </c>
      <c r="N10" s="34">
        <v>7086</v>
      </c>
    </row>
    <row r="11" spans="1:16" s="8" customFormat="1" ht="25.5" customHeight="1">
      <c r="A11" s="92">
        <v>2014</v>
      </c>
      <c r="B11" s="93" t="s">
        <v>50</v>
      </c>
      <c r="C11" s="33">
        <f t="shared" si="0"/>
        <v>11147</v>
      </c>
      <c r="D11" s="34">
        <f t="shared" si="0"/>
        <v>918952</v>
      </c>
      <c r="E11" s="34">
        <v>9706</v>
      </c>
      <c r="F11" s="34">
        <v>608967</v>
      </c>
      <c r="G11" s="34">
        <v>1385</v>
      </c>
      <c r="H11" s="34">
        <v>215450</v>
      </c>
      <c r="I11" s="34">
        <v>41</v>
      </c>
      <c r="J11" s="34">
        <v>74388</v>
      </c>
      <c r="K11" s="34">
        <v>1</v>
      </c>
      <c r="L11" s="34">
        <v>11857</v>
      </c>
      <c r="M11" s="34">
        <v>14</v>
      </c>
      <c r="N11" s="34">
        <v>8290</v>
      </c>
    </row>
    <row r="12" spans="1:16" ht="25.5" customHeight="1">
      <c r="A12" s="83">
        <v>2015</v>
      </c>
      <c r="B12" s="85" t="s">
        <v>51</v>
      </c>
      <c r="C12" s="33">
        <f t="shared" si="0"/>
        <v>11335</v>
      </c>
      <c r="D12" s="34">
        <f t="shared" si="0"/>
        <v>989608</v>
      </c>
      <c r="E12" s="14">
        <v>9847</v>
      </c>
      <c r="F12" s="14">
        <v>702789</v>
      </c>
      <c r="G12" s="14">
        <v>1440</v>
      </c>
      <c r="H12" s="14">
        <v>222076</v>
      </c>
      <c r="I12" s="14">
        <v>35</v>
      </c>
      <c r="J12" s="14">
        <v>56638</v>
      </c>
      <c r="K12" s="14" t="s">
        <v>34</v>
      </c>
      <c r="L12" s="14" t="s">
        <v>34</v>
      </c>
      <c r="M12" s="14">
        <v>13</v>
      </c>
      <c r="N12" s="14">
        <v>8105</v>
      </c>
    </row>
    <row r="13" spans="1:16" ht="25.5" customHeight="1">
      <c r="A13" s="83">
        <v>2016</v>
      </c>
      <c r="B13" s="85" t="s">
        <v>52</v>
      </c>
      <c r="C13" s="33">
        <f t="shared" si="0"/>
        <v>11548</v>
      </c>
      <c r="D13" s="34">
        <f t="shared" si="0"/>
        <v>977818</v>
      </c>
      <c r="E13" s="14">
        <v>9977</v>
      </c>
      <c r="F13" s="14">
        <v>619240</v>
      </c>
      <c r="G13" s="14">
        <v>1510</v>
      </c>
      <c r="H13" s="14">
        <v>241881</v>
      </c>
      <c r="I13" s="14">
        <v>50</v>
      </c>
      <c r="J13" s="14">
        <v>96294</v>
      </c>
      <c r="K13" s="14">
        <v>2</v>
      </c>
      <c r="L13" s="14">
        <v>14855</v>
      </c>
      <c r="M13" s="14">
        <v>9</v>
      </c>
      <c r="N13" s="14">
        <v>5548</v>
      </c>
    </row>
    <row r="14" spans="1:16" ht="25.5" customHeight="1">
      <c r="A14" s="83">
        <v>2017</v>
      </c>
      <c r="B14" s="85" t="s">
        <v>53</v>
      </c>
      <c r="C14" s="33">
        <f t="shared" si="0"/>
        <v>11606</v>
      </c>
      <c r="D14" s="34">
        <f t="shared" si="0"/>
        <v>1068589</v>
      </c>
      <c r="E14" s="14">
        <v>10121</v>
      </c>
      <c r="F14" s="14">
        <v>735344</v>
      </c>
      <c r="G14" s="14">
        <v>1436</v>
      </c>
      <c r="H14" s="14">
        <v>230233</v>
      </c>
      <c r="I14" s="14">
        <v>40</v>
      </c>
      <c r="J14" s="14">
        <v>91722</v>
      </c>
      <c r="K14" s="14">
        <v>2</v>
      </c>
      <c r="L14" s="14">
        <v>7288</v>
      </c>
      <c r="M14" s="14">
        <v>7</v>
      </c>
      <c r="N14" s="14">
        <v>4002</v>
      </c>
    </row>
    <row r="15" spans="1:16" ht="25.5" customHeight="1">
      <c r="A15" s="83">
        <v>2018</v>
      </c>
      <c r="B15" s="85" t="s">
        <v>54</v>
      </c>
      <c r="C15" s="33">
        <f t="shared" si="0"/>
        <v>11857</v>
      </c>
      <c r="D15" s="34">
        <f t="shared" si="0"/>
        <v>974414</v>
      </c>
      <c r="E15" s="14">
        <v>10494</v>
      </c>
      <c r="F15" s="14">
        <v>677476</v>
      </c>
      <c r="G15" s="14">
        <v>1307</v>
      </c>
      <c r="H15" s="14">
        <v>208708</v>
      </c>
      <c r="I15" s="14">
        <v>54</v>
      </c>
      <c r="J15" s="14">
        <v>86502</v>
      </c>
      <c r="K15" s="14" t="s">
        <v>34</v>
      </c>
      <c r="L15" s="14" t="s">
        <v>34</v>
      </c>
      <c r="M15" s="14">
        <v>2</v>
      </c>
      <c r="N15" s="14">
        <v>1728</v>
      </c>
    </row>
    <row r="16" spans="1:16" ht="25.5" customHeight="1">
      <c r="A16" s="83">
        <v>2019</v>
      </c>
      <c r="B16" s="85" t="s">
        <v>55</v>
      </c>
      <c r="C16" s="33">
        <f t="shared" si="0"/>
        <v>11746</v>
      </c>
      <c r="D16" s="34">
        <f>SUM(F16,H16,J16,L16,N16)</f>
        <v>978100</v>
      </c>
      <c r="E16" s="35">
        <v>10260</v>
      </c>
      <c r="F16" s="35">
        <v>672643</v>
      </c>
      <c r="G16" s="35">
        <v>1429</v>
      </c>
      <c r="H16" s="35">
        <v>208243</v>
      </c>
      <c r="I16" s="35">
        <v>40</v>
      </c>
      <c r="J16" s="35">
        <v>54684</v>
      </c>
      <c r="K16" s="35">
        <v>4</v>
      </c>
      <c r="L16" s="35">
        <v>34441</v>
      </c>
      <c r="M16" s="35">
        <v>13</v>
      </c>
      <c r="N16" s="35">
        <v>8089</v>
      </c>
    </row>
    <row r="17" spans="1:15" ht="25.5" customHeight="1">
      <c r="A17" s="83">
        <v>2020</v>
      </c>
      <c r="B17" s="85" t="s">
        <v>56</v>
      </c>
      <c r="C17" s="33">
        <f t="shared" si="0"/>
        <v>11130</v>
      </c>
      <c r="D17" s="34">
        <f>SUM(F17,H17,J17,L17,N17)</f>
        <v>896027</v>
      </c>
      <c r="E17" s="35">
        <v>9413</v>
      </c>
      <c r="F17" s="35">
        <v>615413</v>
      </c>
      <c r="G17" s="35">
        <v>1589</v>
      </c>
      <c r="H17" s="35">
        <v>194896</v>
      </c>
      <c r="I17" s="35">
        <v>99</v>
      </c>
      <c r="J17" s="35">
        <v>61017</v>
      </c>
      <c r="K17" s="35">
        <v>6</v>
      </c>
      <c r="L17" s="35">
        <v>18400</v>
      </c>
      <c r="M17" s="35">
        <v>23</v>
      </c>
      <c r="N17" s="35">
        <v>6301</v>
      </c>
    </row>
    <row r="18" spans="1:15" ht="25.5" customHeight="1">
      <c r="A18" s="100">
        <v>2021</v>
      </c>
      <c r="B18" s="101" t="s">
        <v>129</v>
      </c>
      <c r="C18" s="65">
        <f>SUM(E18,G18,I18,K18,M18)</f>
        <v>12776</v>
      </c>
      <c r="D18" s="56">
        <f>SUM(F18,H18,J18,L18,N18)</f>
        <v>1102776</v>
      </c>
      <c r="E18" s="35">
        <v>11159</v>
      </c>
      <c r="F18" s="35">
        <v>817897</v>
      </c>
      <c r="G18" s="35">
        <v>1579</v>
      </c>
      <c r="H18" s="35">
        <v>219741</v>
      </c>
      <c r="I18" s="35">
        <v>32</v>
      </c>
      <c r="J18" s="35">
        <v>62153</v>
      </c>
      <c r="K18" s="35" t="s">
        <v>36</v>
      </c>
      <c r="L18" s="35" t="s">
        <v>36</v>
      </c>
      <c r="M18" s="35">
        <v>6</v>
      </c>
      <c r="N18" s="35">
        <v>2985</v>
      </c>
    </row>
    <row r="19" spans="1:15" ht="25.5" customHeight="1">
      <c r="A19" s="95">
        <v>2022</v>
      </c>
      <c r="B19" s="96" t="s">
        <v>132</v>
      </c>
      <c r="C19" s="65">
        <f t="shared" si="0"/>
        <v>13522</v>
      </c>
      <c r="D19" s="56">
        <f>SUM(F19,H19,J19,L19,N19)</f>
        <v>1096046</v>
      </c>
      <c r="E19" s="35">
        <v>11557</v>
      </c>
      <c r="F19" s="35">
        <v>767722</v>
      </c>
      <c r="G19" s="35">
        <v>1921</v>
      </c>
      <c r="H19" s="35">
        <v>252493</v>
      </c>
      <c r="I19" s="35">
        <v>36</v>
      </c>
      <c r="J19" s="35">
        <v>57675</v>
      </c>
      <c r="K19" s="35">
        <v>2</v>
      </c>
      <c r="L19" s="35">
        <v>14967</v>
      </c>
      <c r="M19" s="35">
        <v>6</v>
      </c>
      <c r="N19" s="35">
        <v>3189</v>
      </c>
    </row>
    <row r="20" spans="1:15" ht="25.5" customHeight="1">
      <c r="A20" s="94">
        <v>2023</v>
      </c>
      <c r="B20" s="51" t="s">
        <v>134</v>
      </c>
      <c r="C20" s="120">
        <f t="shared" si="0"/>
        <v>14361</v>
      </c>
      <c r="D20" s="119">
        <f>SUM(F20,H20,J20,L20,N20)</f>
        <v>1086067</v>
      </c>
      <c r="E20" s="103">
        <v>12538</v>
      </c>
      <c r="F20" s="103">
        <v>748341</v>
      </c>
      <c r="G20" s="103">
        <v>1760</v>
      </c>
      <c r="H20" s="103">
        <v>233917</v>
      </c>
      <c r="I20" s="103">
        <v>38</v>
      </c>
      <c r="J20" s="103">
        <v>75246</v>
      </c>
      <c r="K20" s="103">
        <v>6</v>
      </c>
      <c r="L20" s="103">
        <v>22751</v>
      </c>
      <c r="M20" s="103">
        <v>19</v>
      </c>
      <c r="N20" s="103">
        <v>5812</v>
      </c>
    </row>
    <row r="21" spans="1:15" ht="20.100000000000001" customHeight="1">
      <c r="A21" s="5" t="s">
        <v>94</v>
      </c>
    </row>
    <row r="22" spans="1:15" ht="20.100000000000001" customHeight="1">
      <c r="A22" s="5" t="s">
        <v>102</v>
      </c>
    </row>
    <row r="23" spans="1:15" s="7" customFormat="1" ht="20.100000000000001" customHeight="1">
      <c r="A23" s="7" t="s">
        <v>95</v>
      </c>
      <c r="J23" s="5"/>
      <c r="K23" s="5"/>
      <c r="L23" s="5"/>
      <c r="M23" s="5"/>
      <c r="N23" s="5"/>
      <c r="O23" s="5"/>
    </row>
  </sheetData>
  <customSheetViews>
    <customSheetView guid="{35BD8D3A-C3F6-4E0E-B6B2-2143E8CF03D4}" scale="85" topLeftCell="A10">
      <selection activeCell="L22" sqref="L22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 printArea="1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 printArea="1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 printArea="1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 printArea="1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 printArea="1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 printArea="1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2B898D7F-EE90-4CFD-9F43-AB7414F89E77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C6AFBE28-E866-4D5D-ADBD-07D2847FD902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3735EA80-EB2D-4910-81F1-1AA74ECCBFE5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436E96B2-CC3D-4C3D-8B1C-266CE54627E3}" scale="85"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5B441C35-8B1D-479D-A742-AF098D604223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E4062767-D090-45A6-BD60-B90D5BBF3894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1F973131-8A4E-4D06-BD72-AB7B2C989AC9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1FF3D99B-551E-43BF-80CF-4BE9881BF48D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240189DE-87D7-4094-9C55-239451DB35EE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3879FE5B-EDC4-4A46-BAD1-D4F44E5C755B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CFF65FEC-3D52-4BB3-8C14-3CC246A9956F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3548A65C-53E9-4D33-AABC-827B0C7E9C69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F086CED5-EBE2-44AF-B94E-B9989A6B9DCD}" scale="85" printArea="1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7AA915D7-EB0A-47D9-A8BE-7E77CDFF3F08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3CC2422-C263-4ADA-B4A0-53719C6F4A1C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71042459-703D-4FF3-8D53-1213B54B1552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EE644B69-3942-4A0D-811D-C183FE0C8B84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AA17E97B-ABB2-4C8B-BAA8-63934B5B5DBA}" scale="85" printArea="1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723C59CB-A466-4479-8AA8-39674B010947}" scale="85" printArea="1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9D1B7E56-0B3F-4392-BE9A-F57461B2AFB0}" scale="85" printArea="1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CD1FBD09-2D49-40A1-916B-5524EF5CA3FA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5513285A-7AFF-4B9F-AAF6-93131D585702}" scale="85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A0A5534D-42D8-415C-8AAF-DF16D93BD699}" scale="85" printArea="1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54601D5-9BC0-44CB-9222-E69A5143F9E9}" scale="85" printArea="1">
      <selection activeCell="P1" sqref="P1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20ACD794-F4A7-4F34-995C-D04BD1C46A1C}" scale="85" topLeftCell="A10">
      <selection activeCell="G20" sqref="G20"/>
      <colBreaks count="1" manualBreakCount="1">
        <brk id="15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</customSheetViews>
  <mergeCells count="8">
    <mergeCell ref="K4:L4"/>
    <mergeCell ref="M4:N4"/>
    <mergeCell ref="A4:A5"/>
    <mergeCell ref="B4:B5"/>
    <mergeCell ref="C4:D4"/>
    <mergeCell ref="E4:F4"/>
    <mergeCell ref="G4:H4"/>
    <mergeCell ref="I4:J4"/>
  </mergeCells>
  <phoneticPr fontId="2"/>
  <hyperlinks>
    <hyperlink ref="P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46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36"/>
  <sheetViews>
    <sheetView zoomScaleNormal="100" zoomScaleSheetLayoutView="100" workbookViewId="0">
      <selection activeCell="M25" sqref="M25"/>
    </sheetView>
  </sheetViews>
  <sheetFormatPr defaultColWidth="2.5" defaultRowHeight="15" customHeight="1"/>
  <cols>
    <col min="1" max="3" width="12" style="18" customWidth="1"/>
    <col min="4" max="8" width="11.625" style="18" customWidth="1"/>
    <col min="9" max="9" width="2.5" style="18" customWidth="1"/>
    <col min="10" max="10" width="10.625" style="18" bestFit="1" customWidth="1"/>
    <col min="11" max="16384" width="2.5" style="18"/>
  </cols>
  <sheetData>
    <row r="1" spans="1:10" ht="22.5" customHeight="1">
      <c r="H1" s="24" t="s">
        <v>121</v>
      </c>
      <c r="J1" s="19" t="s">
        <v>37</v>
      </c>
    </row>
    <row r="2" spans="1:10" ht="22.5" customHeight="1">
      <c r="A2" s="38" t="s">
        <v>122</v>
      </c>
      <c r="B2" s="38"/>
      <c r="C2" s="38"/>
    </row>
    <row r="3" spans="1:10" s="20" customFormat="1" ht="22.5" customHeight="1">
      <c r="A3" s="23" t="s">
        <v>103</v>
      </c>
    </row>
    <row r="4" spans="1:10" ht="20.100000000000001" customHeight="1">
      <c r="A4" s="135" t="s">
        <v>65</v>
      </c>
      <c r="B4" s="135" t="s">
        <v>66</v>
      </c>
      <c r="C4" s="129" t="s">
        <v>104</v>
      </c>
      <c r="D4" s="129"/>
      <c r="E4" s="129"/>
      <c r="F4" s="129"/>
      <c r="G4" s="129"/>
      <c r="H4" s="128"/>
    </row>
    <row r="5" spans="1:10" ht="20.100000000000001" customHeight="1">
      <c r="A5" s="130"/>
      <c r="B5" s="130"/>
      <c r="C5" s="136" t="s">
        <v>105</v>
      </c>
      <c r="D5" s="136" t="s">
        <v>106</v>
      </c>
      <c r="E5" s="129" t="s">
        <v>107</v>
      </c>
      <c r="F5" s="129"/>
      <c r="G5" s="129"/>
      <c r="H5" s="137" t="s">
        <v>108</v>
      </c>
    </row>
    <row r="6" spans="1:10" ht="20.100000000000001" customHeight="1">
      <c r="A6" s="130"/>
      <c r="B6" s="130"/>
      <c r="C6" s="129"/>
      <c r="D6" s="129"/>
      <c r="E6" s="76" t="s">
        <v>4</v>
      </c>
      <c r="F6" s="76" t="s">
        <v>31</v>
      </c>
      <c r="G6" s="76" t="s">
        <v>32</v>
      </c>
      <c r="H6" s="128"/>
    </row>
    <row r="7" spans="1:10" s="41" customFormat="1" ht="26.25" customHeight="1">
      <c r="A7" s="78">
        <v>2008</v>
      </c>
      <c r="B7" s="39" t="s">
        <v>73</v>
      </c>
      <c r="C7" s="53">
        <v>5970</v>
      </c>
      <c r="D7" s="40">
        <v>4884</v>
      </c>
      <c r="E7" s="40">
        <f t="shared" ref="E7:E18" si="0">SUM(F7:G7)</f>
        <v>21955</v>
      </c>
      <c r="F7" s="40">
        <v>9842</v>
      </c>
      <c r="G7" s="40">
        <v>12113</v>
      </c>
      <c r="H7" s="40">
        <v>2565039</v>
      </c>
    </row>
    <row r="8" spans="1:10" s="41" customFormat="1" ht="26.25" customHeight="1">
      <c r="A8" s="78">
        <v>2009</v>
      </c>
      <c r="B8" s="39" t="s">
        <v>62</v>
      </c>
      <c r="C8" s="53">
        <v>9149</v>
      </c>
      <c r="D8" s="40">
        <v>8395</v>
      </c>
      <c r="E8" s="40">
        <f t="shared" si="0"/>
        <v>41206</v>
      </c>
      <c r="F8" s="40">
        <v>20600</v>
      </c>
      <c r="G8" s="40">
        <v>20606</v>
      </c>
      <c r="H8" s="40">
        <v>4792047</v>
      </c>
    </row>
    <row r="9" spans="1:10" s="41" customFormat="1" ht="26.25" customHeight="1">
      <c r="A9" s="78">
        <v>2010</v>
      </c>
      <c r="B9" s="39" t="s">
        <v>5</v>
      </c>
      <c r="C9" s="53">
        <v>6042</v>
      </c>
      <c r="D9" s="40">
        <v>5260</v>
      </c>
      <c r="E9" s="40">
        <f t="shared" si="0"/>
        <v>27927</v>
      </c>
      <c r="F9" s="40">
        <v>13194</v>
      </c>
      <c r="G9" s="40">
        <v>14733</v>
      </c>
      <c r="H9" s="40">
        <v>3657863</v>
      </c>
    </row>
    <row r="10" spans="1:10" s="41" customFormat="1" ht="26.25" customHeight="1">
      <c r="A10" s="78">
        <v>2011</v>
      </c>
      <c r="B10" s="39" t="s">
        <v>6</v>
      </c>
      <c r="C10" s="53">
        <v>8031</v>
      </c>
      <c r="D10" s="40">
        <v>7396</v>
      </c>
      <c r="E10" s="40">
        <f t="shared" si="0"/>
        <v>40251</v>
      </c>
      <c r="F10" s="40">
        <v>18070</v>
      </c>
      <c r="G10" s="40">
        <v>22181</v>
      </c>
      <c r="H10" s="40">
        <v>4730746</v>
      </c>
    </row>
    <row r="11" spans="1:10" s="41" customFormat="1" ht="26.25" customHeight="1">
      <c r="A11" s="78">
        <v>2012</v>
      </c>
      <c r="B11" s="39" t="s">
        <v>59</v>
      </c>
      <c r="C11" s="53">
        <v>5391</v>
      </c>
      <c r="D11" s="40">
        <v>4564</v>
      </c>
      <c r="E11" s="40">
        <f t="shared" si="0"/>
        <v>31978</v>
      </c>
      <c r="F11" s="40">
        <v>14128</v>
      </c>
      <c r="G11" s="40">
        <v>17850</v>
      </c>
      <c r="H11" s="40">
        <v>3889946</v>
      </c>
    </row>
    <row r="12" spans="1:10" s="41" customFormat="1" ht="26.25" customHeight="1">
      <c r="A12" s="78">
        <v>2013</v>
      </c>
      <c r="B12" s="39" t="s">
        <v>44</v>
      </c>
      <c r="C12" s="53">
        <v>5167</v>
      </c>
      <c r="D12" s="40">
        <v>4398</v>
      </c>
      <c r="E12" s="40">
        <f t="shared" si="0"/>
        <v>21396</v>
      </c>
      <c r="F12" s="40">
        <v>9106</v>
      </c>
      <c r="G12" s="40">
        <v>12290</v>
      </c>
      <c r="H12" s="40">
        <v>2619226</v>
      </c>
    </row>
    <row r="13" spans="1:10" s="41" customFormat="1" ht="26.25" customHeight="1">
      <c r="A13" s="78">
        <v>2014</v>
      </c>
      <c r="B13" s="39" t="s">
        <v>43</v>
      </c>
      <c r="C13" s="53">
        <v>4773</v>
      </c>
      <c r="D13" s="40">
        <v>3933</v>
      </c>
      <c r="E13" s="40">
        <f t="shared" si="0"/>
        <v>17593</v>
      </c>
      <c r="F13" s="40">
        <v>7313</v>
      </c>
      <c r="G13" s="40">
        <v>10280</v>
      </c>
      <c r="H13" s="40">
        <v>2144714</v>
      </c>
    </row>
    <row r="14" spans="1:10" ht="26.25" customHeight="1">
      <c r="A14" s="37">
        <v>2015</v>
      </c>
      <c r="B14" s="42" t="s">
        <v>40</v>
      </c>
      <c r="C14" s="30">
        <v>4681</v>
      </c>
      <c r="D14" s="27">
        <v>3791</v>
      </c>
      <c r="E14" s="40">
        <f t="shared" si="0"/>
        <v>17372</v>
      </c>
      <c r="F14" s="27">
        <v>7299</v>
      </c>
      <c r="G14" s="27">
        <v>10073</v>
      </c>
      <c r="H14" s="27">
        <v>2136798</v>
      </c>
    </row>
    <row r="15" spans="1:10" ht="26.25" customHeight="1">
      <c r="A15" s="37">
        <v>2016</v>
      </c>
      <c r="B15" s="54" t="s">
        <v>17</v>
      </c>
      <c r="C15" s="30">
        <v>4687</v>
      </c>
      <c r="D15" s="27">
        <v>3599</v>
      </c>
      <c r="E15" s="40">
        <f t="shared" si="0"/>
        <v>15502</v>
      </c>
      <c r="F15" s="27">
        <v>6473</v>
      </c>
      <c r="G15" s="27">
        <v>9029</v>
      </c>
      <c r="H15" s="27">
        <v>1916247</v>
      </c>
    </row>
    <row r="16" spans="1:10" ht="26.25" customHeight="1">
      <c r="A16" s="37">
        <v>2017</v>
      </c>
      <c r="B16" s="54" t="s">
        <v>18</v>
      </c>
      <c r="C16" s="30">
        <v>4663</v>
      </c>
      <c r="D16" s="27">
        <v>3810</v>
      </c>
      <c r="E16" s="40">
        <f t="shared" si="0"/>
        <v>15791</v>
      </c>
      <c r="F16" s="27">
        <v>7019</v>
      </c>
      <c r="G16" s="27">
        <v>8772</v>
      </c>
      <c r="H16" s="27">
        <v>1881172</v>
      </c>
    </row>
    <row r="17" spans="1:8" ht="26.25" customHeight="1">
      <c r="A17" s="37">
        <v>2018</v>
      </c>
      <c r="B17" s="54" t="s">
        <v>60</v>
      </c>
      <c r="C17" s="30">
        <v>4237</v>
      </c>
      <c r="D17" s="27">
        <v>3318</v>
      </c>
      <c r="E17" s="40">
        <f t="shared" si="0"/>
        <v>14629</v>
      </c>
      <c r="F17" s="27">
        <v>6224</v>
      </c>
      <c r="G17" s="27">
        <v>8405</v>
      </c>
      <c r="H17" s="27">
        <v>1785775</v>
      </c>
    </row>
    <row r="18" spans="1:8" ht="26.25" customHeight="1">
      <c r="A18" s="16">
        <v>2019</v>
      </c>
      <c r="B18" s="74" t="s">
        <v>42</v>
      </c>
      <c r="C18" s="30">
        <v>4311</v>
      </c>
      <c r="D18" s="27">
        <v>3619</v>
      </c>
      <c r="E18" s="40">
        <f t="shared" si="0"/>
        <v>14186</v>
      </c>
      <c r="F18" s="27">
        <v>5524</v>
      </c>
      <c r="G18" s="27">
        <v>8662</v>
      </c>
      <c r="H18" s="27">
        <v>1724963</v>
      </c>
    </row>
    <row r="19" spans="1:8" ht="26.25" customHeight="1">
      <c r="A19" s="16">
        <v>2020</v>
      </c>
      <c r="B19" s="74" t="s">
        <v>39</v>
      </c>
      <c r="C19" s="30">
        <v>5093</v>
      </c>
      <c r="D19" s="27">
        <v>4758</v>
      </c>
      <c r="E19" s="27">
        <v>20159</v>
      </c>
      <c r="F19" s="27">
        <v>8758</v>
      </c>
      <c r="G19" s="27">
        <v>11401</v>
      </c>
      <c r="H19" s="27">
        <v>2608562</v>
      </c>
    </row>
    <row r="20" spans="1:8" ht="26.25" customHeight="1">
      <c r="A20" s="16">
        <v>2021</v>
      </c>
      <c r="B20" s="102" t="s">
        <v>61</v>
      </c>
      <c r="C20" s="30">
        <v>4356</v>
      </c>
      <c r="D20" s="27">
        <v>3674</v>
      </c>
      <c r="E20" s="27">
        <v>16539</v>
      </c>
      <c r="F20" s="27">
        <v>7353</v>
      </c>
      <c r="G20" s="27">
        <v>9186</v>
      </c>
      <c r="H20" s="27">
        <v>2107279</v>
      </c>
    </row>
    <row r="21" spans="1:8" ht="26.25" customHeight="1">
      <c r="A21" s="16">
        <v>2022</v>
      </c>
      <c r="B21" s="97" t="s">
        <v>130</v>
      </c>
      <c r="C21" s="30">
        <v>4189</v>
      </c>
      <c r="D21" s="27">
        <v>3508</v>
      </c>
      <c r="E21" s="27">
        <v>15882</v>
      </c>
      <c r="F21" s="27">
        <v>7287</v>
      </c>
      <c r="G21" s="27">
        <v>8595</v>
      </c>
      <c r="H21" s="27">
        <v>2061725</v>
      </c>
    </row>
    <row r="22" spans="1:8" ht="26.25" customHeight="1">
      <c r="A22" s="17">
        <v>2023</v>
      </c>
      <c r="B22" s="98" t="s">
        <v>133</v>
      </c>
      <c r="C22" s="104">
        <f>SUM(C23:C34)</f>
        <v>4300</v>
      </c>
      <c r="D22" s="28">
        <f t="shared" ref="D22:H22" si="1">SUM(D23:D34)</f>
        <v>3710</v>
      </c>
      <c r="E22" s="28">
        <f t="shared" si="1"/>
        <v>15732</v>
      </c>
      <c r="F22" s="28">
        <f t="shared" si="1"/>
        <v>6660</v>
      </c>
      <c r="G22" s="28">
        <f t="shared" si="1"/>
        <v>9072</v>
      </c>
      <c r="H22" s="28">
        <f t="shared" si="1"/>
        <v>2000938</v>
      </c>
    </row>
    <row r="23" spans="1:8" ht="26.25" customHeight="1">
      <c r="A23" s="46" t="s">
        <v>20</v>
      </c>
      <c r="B23" s="46" t="s">
        <v>20</v>
      </c>
      <c r="C23" s="116">
        <v>301</v>
      </c>
      <c r="D23" s="27">
        <v>253</v>
      </c>
      <c r="E23" s="115">
        <v>1240</v>
      </c>
      <c r="F23" s="27">
        <v>574</v>
      </c>
      <c r="G23" s="27">
        <v>666</v>
      </c>
      <c r="H23" s="115">
        <v>167522</v>
      </c>
    </row>
    <row r="24" spans="1:8" ht="26.25" customHeight="1">
      <c r="A24" s="46" t="s">
        <v>109</v>
      </c>
      <c r="B24" s="46" t="s">
        <v>109</v>
      </c>
      <c r="C24" s="116">
        <v>299</v>
      </c>
      <c r="D24" s="27">
        <v>242</v>
      </c>
      <c r="E24" s="115">
        <v>1192</v>
      </c>
      <c r="F24" s="27">
        <v>562</v>
      </c>
      <c r="G24" s="27">
        <v>630</v>
      </c>
      <c r="H24" s="115">
        <v>141605</v>
      </c>
    </row>
    <row r="25" spans="1:8" ht="26.25" customHeight="1">
      <c r="A25" s="46" t="s">
        <v>21</v>
      </c>
      <c r="B25" s="46" t="s">
        <v>21</v>
      </c>
      <c r="C25" s="116">
        <v>310</v>
      </c>
      <c r="D25" s="27">
        <v>222</v>
      </c>
      <c r="E25" s="115">
        <v>1134</v>
      </c>
      <c r="F25" s="27">
        <v>511</v>
      </c>
      <c r="G25" s="27">
        <v>623</v>
      </c>
      <c r="H25" s="115">
        <v>158466</v>
      </c>
    </row>
    <row r="26" spans="1:8" ht="26.25" customHeight="1">
      <c r="A26" s="46" t="s">
        <v>22</v>
      </c>
      <c r="B26" s="46" t="s">
        <v>22</v>
      </c>
      <c r="C26" s="116">
        <v>434</v>
      </c>
      <c r="D26" s="27">
        <v>294</v>
      </c>
      <c r="E26" s="115">
        <v>1096</v>
      </c>
      <c r="F26" s="27">
        <v>481</v>
      </c>
      <c r="G26" s="27">
        <v>615</v>
      </c>
      <c r="H26" s="115">
        <v>137216</v>
      </c>
    </row>
    <row r="27" spans="1:8" ht="26.25" customHeight="1">
      <c r="A27" s="46" t="s">
        <v>23</v>
      </c>
      <c r="B27" s="46" t="s">
        <v>23</v>
      </c>
      <c r="C27" s="116">
        <v>560</v>
      </c>
      <c r="D27" s="27">
        <v>447</v>
      </c>
      <c r="E27" s="115">
        <v>1227</v>
      </c>
      <c r="F27" s="27">
        <v>536</v>
      </c>
      <c r="G27" s="27">
        <v>691</v>
      </c>
      <c r="H27" s="115">
        <v>154540</v>
      </c>
    </row>
    <row r="28" spans="1:8" ht="26.25" customHeight="1">
      <c r="A28" s="46" t="s">
        <v>24</v>
      </c>
      <c r="B28" s="46" t="s">
        <v>24</v>
      </c>
      <c r="C28" s="116">
        <v>359</v>
      </c>
      <c r="D28" s="27">
        <v>359</v>
      </c>
      <c r="E28" s="115">
        <v>1364</v>
      </c>
      <c r="F28" s="27">
        <v>562</v>
      </c>
      <c r="G28" s="27">
        <v>802</v>
      </c>
      <c r="H28" s="115">
        <v>174287</v>
      </c>
    </row>
    <row r="29" spans="1:8" ht="26.25" customHeight="1">
      <c r="A29" s="46" t="s">
        <v>25</v>
      </c>
      <c r="B29" s="46" t="s">
        <v>25</v>
      </c>
      <c r="C29" s="116">
        <v>358</v>
      </c>
      <c r="D29" s="27">
        <v>343</v>
      </c>
      <c r="E29" s="115">
        <v>1444</v>
      </c>
      <c r="F29" s="27">
        <v>585</v>
      </c>
      <c r="G29" s="27">
        <v>859</v>
      </c>
      <c r="H29" s="115">
        <v>175227</v>
      </c>
    </row>
    <row r="30" spans="1:8" ht="26.25" customHeight="1">
      <c r="A30" s="46" t="s">
        <v>26</v>
      </c>
      <c r="B30" s="46" t="s">
        <v>26</v>
      </c>
      <c r="C30" s="116">
        <v>340</v>
      </c>
      <c r="D30" s="27">
        <v>326</v>
      </c>
      <c r="E30" s="115">
        <v>1453</v>
      </c>
      <c r="F30" s="27">
        <v>591</v>
      </c>
      <c r="G30" s="27">
        <v>862</v>
      </c>
      <c r="H30" s="115">
        <v>202618</v>
      </c>
    </row>
    <row r="31" spans="1:8" ht="26.25" customHeight="1">
      <c r="A31" s="46" t="s">
        <v>27</v>
      </c>
      <c r="B31" s="46" t="s">
        <v>27</v>
      </c>
      <c r="C31" s="116">
        <v>301</v>
      </c>
      <c r="D31" s="27">
        <v>275</v>
      </c>
      <c r="E31" s="115">
        <v>1404</v>
      </c>
      <c r="F31" s="27">
        <v>580</v>
      </c>
      <c r="G31" s="27">
        <v>824</v>
      </c>
      <c r="H31" s="115">
        <v>167893</v>
      </c>
    </row>
    <row r="32" spans="1:8" ht="26.25" customHeight="1">
      <c r="A32" s="46" t="s">
        <v>28</v>
      </c>
      <c r="B32" s="46" t="s">
        <v>28</v>
      </c>
      <c r="C32" s="116">
        <v>434</v>
      </c>
      <c r="D32" s="27">
        <v>330</v>
      </c>
      <c r="E32" s="115">
        <v>1434</v>
      </c>
      <c r="F32" s="27">
        <v>578</v>
      </c>
      <c r="G32" s="27">
        <v>856</v>
      </c>
      <c r="H32" s="115">
        <v>183739</v>
      </c>
    </row>
    <row r="33" spans="1:8" ht="26.25" customHeight="1">
      <c r="A33" s="46" t="s">
        <v>29</v>
      </c>
      <c r="B33" s="46" t="s">
        <v>29</v>
      </c>
      <c r="C33" s="116">
        <v>314</v>
      </c>
      <c r="D33" s="27">
        <v>368</v>
      </c>
      <c r="E33" s="115">
        <v>1429</v>
      </c>
      <c r="F33" s="27">
        <v>575</v>
      </c>
      <c r="G33" s="27">
        <v>854</v>
      </c>
      <c r="H33" s="115">
        <v>182235</v>
      </c>
    </row>
    <row r="34" spans="1:8" ht="26.25" customHeight="1">
      <c r="A34" s="55" t="s">
        <v>30</v>
      </c>
      <c r="B34" s="55" t="s">
        <v>30</v>
      </c>
      <c r="C34" s="117">
        <v>290</v>
      </c>
      <c r="D34" s="29">
        <v>251</v>
      </c>
      <c r="E34" s="118">
        <v>1315</v>
      </c>
      <c r="F34" s="29">
        <v>525</v>
      </c>
      <c r="G34" s="29">
        <v>790</v>
      </c>
      <c r="H34" s="118">
        <v>155590</v>
      </c>
    </row>
    <row r="35" spans="1:8" ht="20.100000000000001" customHeight="1">
      <c r="A35" s="18" t="s">
        <v>75</v>
      </c>
    </row>
    <row r="36" spans="1:8" s="21" customFormat="1" ht="20.100000000000001" customHeight="1">
      <c r="A36" s="22" t="s">
        <v>110</v>
      </c>
      <c r="B36" s="22"/>
      <c r="C36" s="22"/>
    </row>
  </sheetData>
  <customSheetViews>
    <customSheetView guid="{35BD8D3A-C3F6-4E0E-B6B2-2143E8CF03D4}" scale="85" topLeftCell="A19">
      <selection activeCell="M36" sqref="M36"/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 printArea="1">
      <selection activeCell="J1" sqref="J1"/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 printArea="1">
      <selection activeCell="J1" sqref="J1"/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 printArea="1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 printArea="1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 printArea="1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 printArea="1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2B898D7F-EE90-4CFD-9F43-AB7414F89E77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C6AFBE28-E866-4D5D-ADBD-07D2847FD902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3735EA80-EB2D-4910-81F1-1AA74ECCBFE5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436E96B2-CC3D-4C3D-8B1C-266CE54627E3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5B441C35-8B1D-479D-A742-AF098D604223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E4062767-D090-45A6-BD60-B90D5BBF3894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1F973131-8A4E-4D06-BD72-AB7B2C989AC9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1FF3D99B-551E-43BF-80CF-4BE9881BF48D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240189DE-87D7-4094-9C55-239451DB35EE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3879FE5B-EDC4-4A46-BAD1-D4F44E5C755B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CFF65FEC-3D52-4BB3-8C14-3CC246A9956F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3548A65C-53E9-4D33-AABC-827B0C7E9C69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F086CED5-EBE2-44AF-B94E-B9989A6B9DCD}" scale="85" printArea="1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7AA915D7-EB0A-47D9-A8BE-7E77CDFF3F08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3CC2422-C263-4ADA-B4A0-53719C6F4A1C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71042459-703D-4FF3-8D53-1213B54B1552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EE644B69-3942-4A0D-811D-C183FE0C8B84}" scale="85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AA17E97B-ABB2-4C8B-BAA8-63934B5B5DBA}" scale="85" printArea="1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723C59CB-A466-4479-8AA8-39674B010947}" scale="85" printArea="1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9D1B7E56-0B3F-4392-BE9A-F57461B2AFB0}" scale="85" printArea="1"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CD1FBD09-2D49-40A1-916B-5524EF5CA3FA}" scale="85">
      <selection activeCell="J1" sqref="J1"/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5513285A-7AFF-4B9F-AAF6-93131D585702}" scale="85">
      <selection activeCell="J1" sqref="J1"/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A0A5534D-42D8-415C-8AAF-DF16D93BD699}" scale="85" printArea="1">
      <selection activeCell="J1" sqref="J1"/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54601D5-9BC0-44CB-9222-E69A5143F9E9}" scale="85" printArea="1">
      <selection activeCell="J1" sqref="J1"/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20ACD794-F4A7-4F34-995C-D04BD1C46A1C}" scale="85" topLeftCell="A19">
      <selection activeCell="G20" sqref="G20"/>
      <colBreaks count="1" manualBreakCount="1">
        <brk id="9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</customSheetViews>
  <mergeCells count="7">
    <mergeCell ref="A4:A6"/>
    <mergeCell ref="B4:B6"/>
    <mergeCell ref="C4:H4"/>
    <mergeCell ref="C5:C6"/>
    <mergeCell ref="D5:D6"/>
    <mergeCell ref="E5:G5"/>
    <mergeCell ref="H5:H6"/>
  </mergeCells>
  <phoneticPr fontId="2"/>
  <hyperlinks>
    <hyperlink ref="J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46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目次</vt:lpstr>
      <vt:lpstr>9-1</vt:lpstr>
      <vt:lpstr>9-2</vt:lpstr>
      <vt:lpstr>9-3</vt:lpstr>
      <vt:lpstr>9-4</vt:lpstr>
      <vt:lpstr>9-5</vt:lpstr>
      <vt:lpstr>'9-1'!Print_Area</vt:lpstr>
      <vt:lpstr>'9-2'!Print_Area</vt:lpstr>
      <vt:lpstr>'9-3'!Print_Area</vt:lpstr>
      <vt:lpstr>'9-4'!Print_Area</vt:lpstr>
      <vt:lpstr>'9-5'!Print_Area</vt:lpstr>
      <vt:lpstr>'9-1'!Print_Titles</vt:lpstr>
      <vt:lpstr>'9-5'!Print_Titles</vt:lpstr>
    </vt:vector>
  </TitlesOfParts>
  <Company>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永野　滋之</dc:creator>
  <cp:lastModifiedBy>鈴木　聖矢</cp:lastModifiedBy>
  <cp:lastPrinted>2025-02-25T07:46:27Z</cp:lastPrinted>
  <dcterms:created xsi:type="dcterms:W3CDTF">2021-10-04T07:47:57Z</dcterms:created>
  <dcterms:modified xsi:type="dcterms:W3CDTF">2025-03-17T01:59:11Z</dcterms:modified>
</cp:coreProperties>
</file>