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統計書\2024（R6）年度\05_完成版「2024年統計書（データ版）」\"/>
    </mc:Choice>
  </mc:AlternateContent>
  <bookViews>
    <workbookView xWindow="-120" yWindow="-120" windowWidth="25440" windowHeight="15390" tabRatio="789"/>
  </bookViews>
  <sheets>
    <sheet name="目次" sheetId="1" r:id="rId1"/>
    <sheet name="12-1" sheetId="99" r:id="rId2"/>
    <sheet name="12-2" sheetId="100" r:id="rId3"/>
    <sheet name="12-3" sheetId="101" r:id="rId4"/>
    <sheet name="12-4" sheetId="102" r:id="rId5"/>
    <sheet name="12-5" sheetId="103" r:id="rId6"/>
    <sheet name="12-6" sheetId="104" r:id="rId7"/>
    <sheet name="12-7(1)" sheetId="105" r:id="rId8"/>
    <sheet name="12-7(2)" sheetId="106" r:id="rId9"/>
    <sheet name="12-7(3)" sheetId="107" r:id="rId10"/>
  </sheets>
  <definedNames>
    <definedName name="_xlnm.Print_Area">#REF!</definedName>
    <definedName name="Z_BCB18196_1080_4E59_B3ED_9DD3C10D3156_.wvu.PrintArea" localSheetId="1" hidden="1">'12-1'!$A$2:$I$16</definedName>
    <definedName name="Z_BCB18196_1080_4E59_B3ED_9DD3C10D3156_.wvu.PrintArea" localSheetId="2" hidden="1">'12-2'!$A$2:$I$17</definedName>
    <definedName name="Z_BCB18196_1080_4E59_B3ED_9DD3C10D3156_.wvu.PrintArea" localSheetId="3" hidden="1">'12-3'!$A$2:$Y$10</definedName>
    <definedName name="Z_BCB18196_1080_4E59_B3ED_9DD3C10D3156_.wvu.PrintArea" localSheetId="5" hidden="1">'12-5'!$A$2:$I$45</definedName>
    <definedName name="Z_BCB18196_1080_4E59_B3ED_9DD3C10D3156_.wvu.PrintArea" localSheetId="6" hidden="1">'12-6'!$A$2:$M$25</definedName>
    <definedName name="Z_BCB18196_1080_4E59_B3ED_9DD3C10D3156_.wvu.PrintArea" localSheetId="7" hidden="1">'12-7(1)'!$A$2:$L$17</definedName>
    <definedName name="Z_BCB18196_1080_4E59_B3ED_9DD3C10D3156_.wvu.PrintArea" localSheetId="8" hidden="1">'12-7(2)'!$A$2:$G$8</definedName>
    <definedName name="Z_BCB18196_1080_4E59_B3ED_9DD3C10D3156_.wvu.PrintArea" localSheetId="9" hidden="1">'12-7(3)'!$A$2:$G$17</definedName>
    <definedName name="Z_CD1FBD09_2D49_40A1_916B_5524EF5CA3FA_.wvu.PrintArea" localSheetId="4" hidden="1">'12-4'!$A$1:$H$54</definedName>
  </definedNames>
  <calcPr calcId="162913"/>
  <customWorkbookViews>
    <customWorkbookView name="松崎　優希 - 個人用ビュー" guid="{35BD8D3A-C3F6-4E0E-B6B2-2143E8CF03D4}" mergeInterval="0" personalView="1" maximized="1" xWindow="-8" yWindow="-8" windowWidth="1936" windowHeight="1056" tabRatio="789" activeSheetId="1"/>
    <customWorkbookView name="栗城　菜月 - 個人用ビュー" guid="{62DAE75F-6EEA-49DA-9015-29B18CCD12D0}" mergeInterval="0" personalView="1" maximized="1" xWindow="-8" yWindow="-8" windowWidth="1936" windowHeight="1056" tabRatio="789" activeSheetId="132"/>
    <customWorkbookView name="佐藤　知子 - 個人用ビュー" guid="{4FBB7373-7AD5-46FB-9DE1-55BD4F50189C}" mergeInterval="0" personalView="1" maximized="1" xWindow="-8" yWindow="-8" windowWidth="1936" windowHeight="1056" tabRatio="789" activeSheetId="102"/>
    <customWorkbookView name="勝俣　友美 - 個人用ビュー" guid="{B4CA18B5-BFDC-4B27-9B09-A8E981EC257E}" mergeInterval="0" personalView="1" maximized="1" xWindow="-8" yWindow="-8" windowWidth="1936" windowHeight="1056" tabRatio="789" activeSheetId="48"/>
    <customWorkbookView name="六角　憲哉 - 個人用ビュー" guid="{24722943-D668-4B0A-A18B-250D1EAF22DF}" mergeInterval="0" personalView="1" maximized="1" xWindow="-8" yWindow="-8" windowWidth="1696" windowHeight="962" tabRatio="789" activeSheetId="55"/>
    <customWorkbookView name="本田　恵子 - 個人用ビュー" guid="{F9A5D3E6-646D-417F-BBE8-7ECCE1B1890D}" mergeInterval="0" personalView="1" xWindow="132" yWindow="91" windowWidth="1733" windowHeight="956" tabRatio="789" activeSheetId="1"/>
    <customWorkbookView name="伊藤　恵子 - 個人用ビュー" guid="{B49D56AA-3B6B-4E15-99C8-E193BF4F22A9}" mergeInterval="0" personalView="1" maximized="1" xWindow="-8" yWindow="-8" windowWidth="1936" windowHeight="1056" tabRatio="789" activeSheetId="135"/>
    <customWorkbookView name="山田　愛 - 個人用ビュー" guid="{4BFB6A7F-AD02-4597-91ED-9E7C081BFF9C}" mergeInterval="0" personalView="1" yWindow="96" windowWidth="1362" windowHeight="828" tabRatio="789" activeSheetId="144"/>
    <customWorkbookView name="中村　久美子 - 個人用ビュー" guid="{CB77EDC4-1539-4750-BB10-178F70A60A1B}" mergeInterval="0" personalView="1" maximized="1" xWindow="1912" yWindow="-8" windowWidth="1936" windowHeight="1056" tabRatio="789" activeSheetId="104"/>
    <customWorkbookView name="安藤　優子 - 個人用ビュー" guid="{369012CD-4C1F-4D8C-8CE3-B02386BE13F9}" mergeInterval="0" personalView="1" xWindow="383" yWindow="151" windowWidth="1257" windowHeight="689" tabRatio="789" activeSheetId="82"/>
    <customWorkbookView name="佐々木　智美 - 個人用ビュー" guid="{564D171F-5A7F-4BA7-84E9-2748A0F2FCAC}" mergeInterval="0" personalView="1" maximized="1" xWindow="-8" yWindow="-8" windowWidth="1932" windowHeight="992" tabRatio="789" activeSheetId="15"/>
    <customWorkbookView name="佐藤　裕美子 - 個人用ビュー" guid="{57203996-1702-43B0-8CA7-C4D353FAC7EF}" mergeInterval="0" personalView="1" maximized="1" xWindow="-8" yWindow="-8" windowWidth="1936" windowHeight="1056" tabRatio="789" activeSheetId="84"/>
    <customWorkbookView name="藤井　育恵 - 個人用ビュー" guid="{00CC1D44-80CA-4E4D-84E2-49AA889E672C}" mergeInterval="0" personalView="1" xWindow="960" windowWidth="960" windowHeight="1040" tabRatio="789" activeSheetId="53"/>
    <customWorkbookView name="白岩　祐子 - 個人用ビュー" guid="{58711EF9-D1BA-4D52-9189-4F7861C6D30C}" mergeInterval="0" personalView="1" maximized="1" xWindow="-8" yWindow="-8" windowWidth="1936" windowHeight="1056" tabRatio="789" activeSheetId="134"/>
    <customWorkbookView name="遠藤　匡浩 - 個人用ビュー" guid="{67EF8DD2-DD3D-4A4F-9A3B-29FC45742F40}" mergeInterval="0" personalView="1" xWindow="10" yWindow="44" windowWidth="1009" windowHeight="869" tabRatio="789" activeSheetId="85"/>
    <customWorkbookView name="田子　淳 - 個人用ビュー" guid="{3A63DEF1-E49A-408D-8D43-BE5779D6C7CA}" mergeInterval="0" personalView="1" xWindow="49" yWindow="49" windowWidth="1654" windowHeight="986" tabRatio="789" activeSheetId="96"/>
    <customWorkbookView name="渡辺　慎 - 個人用ビュー" guid="{71AD9FC9-48FC-499D-BB07-7480148E85D1}" mergeInterval="0" personalView="1" xWindow="216" yWindow="216" windowWidth="1491" windowHeight="753" tabRatio="789" activeSheetId="65"/>
    <customWorkbookView name="武藤　みゆき - 個人用ビュー" guid="{30058F98-6897-4D54-8BCF-6DCA7063FB8D}" mergeInterval="0" personalView="1" maximized="1" xWindow="-8" yWindow="-8" windowWidth="1936" windowHeight="1056" tabRatio="789" activeSheetId="79"/>
    <customWorkbookView name="伊藤　史江 - 個人用ビュー" guid="{69EF12F7-33A4-4F77-BCCE-9A346C0C3A8F}" mergeInterval="0" personalView="1" maximized="1" xWindow="1912" yWindow="-8" windowWidth="1936" windowHeight="1056" tabRatio="789" activeSheetId="123"/>
    <customWorkbookView name="渡邉　拓海 - 個人用ビュー" guid="{2EA61839-294C-4932-B051-169222D4FEC6}" mergeInterval="0" personalView="1" maximized="1" xWindow="1358" yWindow="-8" windowWidth="1936" windowHeight="1056" tabRatio="789" activeSheetId="49"/>
    <customWorkbookView name="今泉　魁佑 - 個人用ビュー" guid="{93FFEA2B-6C03-44F6-B130-FBAEBD1B563D}" mergeInterval="0" personalView="1" maximized="1" xWindow="-8" yWindow="-8" windowWidth="1936" windowHeight="1056" tabRatio="789" activeSheetId="90"/>
    <customWorkbookView name="石井　峻 - 個人用ビュー" guid="{53BA018E-45F1-40AC-9517-B9A1EB91F7F3}" mergeInterval="0" personalView="1" maximized="1" xWindow="-8" yWindow="-8" windowWidth="1932" windowHeight="992" tabRatio="789" activeSheetId="55" showComments="commIndAndComment"/>
    <customWorkbookView name="高橋　和也 - 個人用ビュー" guid="{1BFE2A91-9960-49FB-B512-A4FCD8C3EC61}" mergeInterval="0" personalView="1" maximized="1" xWindow="-8" yWindow="-8" windowWidth="1936" windowHeight="1056" tabRatio="789" activeSheetId="147"/>
    <customWorkbookView name="渡部　美和 - 個人用ビュー" guid="{B11D6758-BA5A-4F43-A11B-572A39E9790E}" mergeInterval="0" personalView="1" xWindow="75" yWindow="75" windowWidth="1702" windowHeight="849" tabRatio="789" activeSheetId="53"/>
    <customWorkbookView name="梅島　一希 - 個人用ビュー" guid="{C5E0F698-3666-4B81-8EED-CC2781573207}" mergeInterval="0" personalView="1" maximized="1" xWindow="-8" yWindow="-8" windowWidth="1936" windowHeight="1056" tabRatio="789" activeSheetId="126"/>
    <customWorkbookView name="小松　美穂 - 個人用ビュー" guid="{898219FD-2AFB-47DD-A584-5E9CD05CCBB1}" mergeInterval="0" personalView="1" maximized="1" xWindow="-8" yWindow="-8" windowWidth="1936" windowHeight="1056" tabRatio="789" activeSheetId="149"/>
    <customWorkbookView name="中嶋　菜々子 - 個人用ビュー" guid="{F9FD260D-0E13-42FA-B6DD-FA7196CADFBB}" mergeInterval="0" personalView="1" maximized="1" xWindow="-8" yWindow="-8" windowWidth="1936" windowHeight="1056" tabRatio="789" activeSheetId="86"/>
    <customWorkbookView name="小島　順子 - 個人用ビュー" guid="{8F84476C-5D28-45F6-BFD4-9F4E2FD5B14D}" mergeInterval="0" personalView="1" maximized="1" xWindow="-8" yWindow="-8" windowWidth="1936" windowHeight="1056" tabRatio="789" activeSheetId="60"/>
    <customWorkbookView name="宗形　翔 - 個人用ビュー" guid="{7A262490-7FC2-4C8C-B289-2D8F9C2B72A0}" mergeInterval="0" personalView="1" xWindow="960" windowWidth="960" windowHeight="1040" tabRatio="789" activeSheetId="99"/>
    <customWorkbookView name="柳田　美香子 - 個人用ビュー" guid="{BED141A3-5CB4-44D0-96C1-D3D2AD78F82E}" mergeInterval="0" personalView="1" xWindow="8" yWindow="10" windowWidth="1909" windowHeight="1030" tabRatio="789" activeSheetId="75"/>
    <customWorkbookView name="伊藤　博 - 個人用ビュー" guid="{1BCDFE0B-EB32-405E-A123-CA77677AA7BE}" mergeInterval="0" personalView="1" maximized="1" xWindow="-8" yWindow="-8" windowWidth="1936" windowHeight="1056" tabRatio="789" activeSheetId="90"/>
    <customWorkbookView name="松﨑　直美 - 個人用ビュー" guid="{96390504-6689-4AFB-81A5-712B52EC1E83}" mergeInterval="0" personalView="1" xWindow="867" yWindow="141" windowWidth="884" windowHeight="1040" tabRatio="789" activeSheetId="144"/>
    <customWorkbookView name="渡辺　俊之 - 個人用ビュー" guid="{3FF74EB8-03DE-4C43-9AE6-A2853E714384}" mergeInterval="0" personalView="1" maximized="1" xWindow="-8" yWindow="-8" windowWidth="1936" windowHeight="1056" tabRatio="789" activeSheetId="141"/>
    <customWorkbookView name="小野崎　克紀 - 個人用ビュー" guid="{2197E357-7CD0-4EA4-90A6-9555BC084B4F}" mergeInterval="0" personalView="1" maximized="1" xWindow="-8" yWindow="-8" windowWidth="1936" windowHeight="1056" tabRatio="789" activeSheetId="1"/>
    <customWorkbookView name="村田　勇人 - 個人用ビュー" guid="{FF7A9D04-94D4-4D15-AD2D-E1F8E0368AE5}" mergeInterval="0" personalView="1" maximized="1" xWindow="-8" yWindow="-8" windowWidth="1382" windowHeight="744" tabRatio="789" activeSheetId="1"/>
    <customWorkbookView name="濱尾　繁 - 個人用ビュー" guid="{8B65E8DB-C744-4D16-9819-6067CC1CCCAA}" mergeInterval="0" personalView="1" maximized="1" xWindow="-8" yWindow="-8" windowWidth="1382" windowHeight="744" tabRatio="789" activeSheetId="147"/>
    <customWorkbookView name="半谷　貴辰 - 個人用ビュー" guid="{06DBC5AB-88C1-4E14-8C73-F7B0FEB3D7E4}" mergeInterval="0" personalView="1" maximized="1" xWindow="-8" yWindow="-8" windowWidth="1936" windowHeight="1056" tabRatio="789" activeSheetId="78"/>
    <customWorkbookView name="黒田　知恵子 - 個人用ビュー" guid="{43E09572-CE01-46DC-BF8D-61470785D9D8}" mergeInterval="0" personalView="1" maximized="1" xWindow="-8" yWindow="-8" windowWidth="1936" windowHeight="1056" tabRatio="789" activeSheetId="117"/>
    <customWorkbookView name="七海　満 - 個人用ビュー" guid="{9E53071F-6DC1-48B1-9C5A-9EEB537B3297}" mergeInterval="0" personalView="1" maximized="1" xWindow="-8" yWindow="-8" windowWidth="1296" windowHeight="1000" tabRatio="789" activeSheetId="78"/>
    <customWorkbookView name="鈴木　和治 - 個人用ビュー" guid="{ED4482EE-7338-4CC5-85EA-72B3B193C360}" mergeInterval="0" personalView="1" maximized="1" xWindow="-8" yWindow="-8" windowWidth="1936" windowHeight="1056" tabRatio="789" activeSheetId="1"/>
    <customWorkbookView name="今泉　直人 - 個人用ビュー" guid="{189F6A79-E0AD-48C6-A87A-B88942B73FB0}" mergeInterval="0" personalView="1" maximized="1" xWindow="-8" yWindow="-8" windowWidth="1936" windowHeight="1056" tabRatio="789" activeSheetId="127"/>
    <customWorkbookView name="渡辺　南 - 個人用ビュー" guid="{4D74F358-5F93-45CB-B1B9-3325069D309B}" mergeInterval="0" personalView="1" maximized="1" xWindow="-8" yWindow="-8" windowWidth="1936" windowHeight="1056" tabRatio="789" activeSheetId="76"/>
    <customWorkbookView name="鈴木　博勝 - 個人用ビュー" guid="{1486AC6E-B9F3-4CC2-AE0E-9827E85F6890}" mergeInterval="0" personalView="1" maximized="1" xWindow="-8" yWindow="-8" windowWidth="1936" windowHeight="1056" tabRatio="789" activeSheetId="85"/>
    <customWorkbookView name="風張　達也 - 個人用ビュー" guid="{94642DE4-2324-49BC-91D9-FAC00F585226}" mergeInterval="0" personalView="1" maximized="1" xWindow="-8" yWindow="-8" windowWidth="1936" windowHeight="1056" tabRatio="789" activeSheetId="92"/>
    <customWorkbookView name="清水　博美 - 個人用ビュー" guid="{4D2D3CAB-7699-4DB8-8B65-64F720C5DB21}" mergeInterval="0" personalView="1" maximized="1" xWindow="-8" yWindow="-8" windowWidth="1936" windowHeight="1056" tabRatio="789" activeSheetId="86"/>
    <customWorkbookView name="深谷　大一朗 - 個人用ビュー" guid="{2EF88AF6-EE5B-4AC2-ACDB-9BB2BBF29173}" mergeInterval="0" personalView="1" maximized="1" xWindow="-8" yWindow="-8" windowWidth="1936" windowHeight="1056" tabRatio="789" activeSheetId="79"/>
    <customWorkbookView name="兼子　裕崇 - 個人用ビュー" guid="{D5CA87AE-EAFF-4FDC-ABC9-AEF5B5BEB72E}" mergeInterval="0" personalView="1" maximized="1" xWindow="-8" yWindow="-8" windowWidth="1936" windowHeight="1056" tabRatio="789" activeSheetId="1"/>
    <customWorkbookView name="山田　麻紀 - 個人用ビュー" guid="{17AB8E9E-AF26-4EBF-9AA5-9A87DC9AD602}" mergeInterval="0" personalView="1" xWindow="159" yWindow="68" windowWidth="1688" windowHeight="958" tabRatio="789" activeSheetId="85"/>
    <customWorkbookView name="遠藤　大輔 - 個人用ビュー" guid="{D040BA70-5565-48F1-BFA8-4D40C54F0F21}" mergeInterval="0" personalView="1" xWindow="302" yWindow="114" windowWidth="1365" windowHeight="851" tabRatio="789" activeSheetId="146"/>
    <customWorkbookView name="笠井　幸治 - 個人用ビュー" guid="{DDC9534C-6D09-4A16-B20C-329D6E1F671D}" mergeInterval="0" personalView="1" xWindow="225" yWindow="57" windowWidth="828" windowHeight="953" tabRatio="789" activeSheetId="38"/>
    <customWorkbookView name="國貞　詩子 - 個人用ビュー" guid="{8B44375A-1636-4AEA-8BC9-06A6E5FB3552}" mergeInterval="0" personalView="1" maximized="1" xWindow="-8" yWindow="-8" windowWidth="1936" windowHeight="1056" tabRatio="789" activeSheetId="1"/>
    <customWorkbookView name="田中　いづみ - 個人用ビュー" guid="{BD934AF0-2C30-423F-A316-708B1B6405E5}" mergeInterval="0" personalView="1" xWindow="960" windowWidth="960" windowHeight="1040" tabRatio="789" activeSheetId="109"/>
    <customWorkbookView name="三浦　大樹 - 個人用ビュー" guid="{1C2FAE53-A98F-435E-9AEF-4E7909BF1616}" mergeInterval="0" personalView="1" maximized="1" xWindow="-8" yWindow="-8" windowWidth="1936" windowHeight="1056" tabRatio="789" activeSheetId="105"/>
    <customWorkbookView name="熊田　佳恵 - 個人用ビュー" guid="{2269C0FD-B02E-4191-A436-AAEEA9894E11}" mergeInterval="0" personalView="1" xWindow="102" yWindow="105" windowWidth="1689" windowHeight="916" tabRatio="789" activeSheetId="117"/>
    <customWorkbookView name="山本 早苗 - 個人用ビュー" guid="{7F32949A-5CAB-4A39-BA6F-2E21B6F67F41}" mergeInterval="0" personalView="1" maximized="1" xWindow="-8" yWindow="-8" windowWidth="1936" windowHeight="1056" tabRatio="789" activeSheetId="119"/>
    <customWorkbookView name="大河原　彩 - 個人用ビュー" guid="{96261999-39E9-4504-A3A1-B1430E0C0346}" mergeInterval="0" personalView="1" maximized="1" xWindow="-8" yWindow="-8" windowWidth="1932" windowHeight="992" tabRatio="789" activeSheetId="14"/>
    <customWorkbookView name="市川　薫 - 個人用ビュー" guid="{1184DE22-5901-485C-8050-F941E80B16ED}" mergeInterval="0" personalView="1" xWindow="197" yWindow="127" windowWidth="1562" windowHeight="883" tabRatio="789" activeSheetId="78"/>
    <customWorkbookView name="善方　友和 - 個人用ビュー" guid="{2B898D7F-EE90-4CFD-9F43-AB7414F89E77}" mergeInterval="0" personalView="1" maximized="1" xWindow="-8" yWindow="-8" windowWidth="1936" windowHeight="1056" tabRatio="789" activeSheetId="38"/>
    <customWorkbookView name="渡部　吉明 - 個人用ビュー" guid="{C6AFBE28-E866-4D5D-ADBD-07D2847FD902}" mergeInterval="0" personalView="1" maximized="1" xWindow="-8" yWindow="-8" windowWidth="1936" windowHeight="1056" tabRatio="789" activeSheetId="128"/>
    <customWorkbookView name="澤田　あや - 個人用ビュー" guid="{3735EA80-EB2D-4910-81F1-1AA74ECCBFE5}" mergeInterval="0" personalView="1" maximized="1" xWindow="-8" yWindow="-8" windowWidth="1936" windowHeight="1056" tabRatio="789" activeSheetId="80"/>
    <customWorkbookView name="齋藤　勝夫 - 個人用ビュー" guid="{436E96B2-CC3D-4C3D-8B1C-266CE54627E3}" mergeInterval="0" personalView="1" maximized="1" xWindow="-8" yWindow="-8" windowWidth="1936" windowHeight="1056" tabRatio="789" activeSheetId="80"/>
    <customWorkbookView name="根本　満江 - 個人用ビュー" guid="{5B441C35-8B1D-479D-A742-AF098D604223}" mergeInterval="0" personalView="1" maximized="1" xWindow="-8" yWindow="-8" windowWidth="1936" windowHeight="1056" tabRatio="789" activeSheetId="51"/>
    <customWorkbookView name="花島　朋広 - 個人用ビュー" guid="{E4062767-D090-45A6-BD60-B90D5BBF3894}" mergeInterval="0" personalView="1" maximized="1" xWindow="-8" yWindow="-8" windowWidth="1936" windowHeight="1056" tabRatio="789" activeSheetId="118"/>
    <customWorkbookView name="熊谷　悟 - 個人用ビュー" guid="{1F973131-8A4E-4D06-BD72-AB7B2C989AC9}" mergeInterval="0" personalView="1" maximized="1" xWindow="-8" yWindow="-8" windowWidth="1936" windowHeight="1056" tabRatio="789" activeSheetId="87"/>
    <customWorkbookView name="堀越　貴夫 - 個人用ビュー" guid="{1FF3D99B-551E-43BF-80CF-4BE9881BF48D}" mergeInterval="0" personalView="1" maximized="1" xWindow="-8" yWindow="-8" windowWidth="1936" windowHeight="1056" tabRatio="789" activeSheetId="95"/>
    <customWorkbookView name="國分　佳子 - 個人用ビュー" guid="{240189DE-87D7-4094-9C55-239451DB35EE}" mergeInterval="0" personalView="1" maximized="1" xWindow="-8" yWindow="-8" windowWidth="1936" windowHeight="1056" tabRatio="789" activeSheetId="117"/>
    <customWorkbookView name="堀米　愛美 - 個人用ビュー" guid="{3879FE5B-EDC4-4A46-BAD1-D4F44E5C755B}" mergeInterval="0" personalView="1" xWindow="960" windowWidth="960" windowHeight="1040" tabRatio="789" activeSheetId="96"/>
    <customWorkbookView name="遠藤　宏 - 個人用ビュー" guid="{CFF65FEC-3D52-4BB3-8C14-3CC246A9956F}" mergeInterval="0" personalView="1" maximized="1" xWindow="-8" yWindow="-8" windowWidth="1382" windowHeight="744" tabRatio="789" activeSheetId="146"/>
    <customWorkbookView name="今井　愛子 - 個人用ビュー" guid="{3548A65C-53E9-4D33-AABC-827B0C7E9C69}" mergeInterval="0" personalView="1" maximized="1" xWindow="-8" yWindow="-8" windowWidth="1382" windowHeight="744" tabRatio="789" activeSheetId="147"/>
    <customWorkbookView name="  - 個人用ビュー" guid="{F086CED5-EBE2-44AF-B94E-B9989A6B9DCD}" mergeInterval="0" personalView="1" maximized="1" xWindow="1358" yWindow="-8" windowWidth="1936" windowHeight="1056" tabRatio="789" activeSheetId="50"/>
    <customWorkbookView name="歌川　公一 - 個人用ビュー" guid="{7AA915D7-EB0A-47D9-A8BE-7E77CDFF3F08}" mergeInterval="0" personalView="1" xWindow="726" yWindow="63" windowWidth="1101" windowHeight="776" tabRatio="789" activeSheetId="133"/>
    <customWorkbookView name="濱田　暁子 - 個人用ビュー" guid="{F3CC2422-C263-4ADA-B4A0-53719C6F4A1C}" mergeInterval="0" personalView="1" maximized="1" xWindow="-8" yWindow="-8" windowWidth="1936" windowHeight="1056" tabRatio="789" activeSheetId="128"/>
    <customWorkbookView name="金田　篤子 - 個人用ビュー" guid="{71042459-703D-4FF3-8D53-1213B54B1552}" mergeInterval="0" personalView="1" xWindow="234" yWindow="89" windowWidth="1658" windowHeight="951" tabRatio="789" activeSheetId="86"/>
    <customWorkbookView name="松崎　公典 - 個人用ビュー" guid="{EE644B69-3942-4A0D-811D-C183FE0C8B84}" mergeInterval="0" personalView="1" maximized="1" xWindow="-8" yWindow="-8" windowWidth="1936" windowHeight="1056" tabRatio="789" activeSheetId="92"/>
    <customWorkbookView name="眞弓　翔太 - 個人用ビュー" guid="{AA17E97B-ABB2-4C8B-BAA8-63934B5B5DBA}" mergeInterval="0" personalView="1" xWindow="1" windowWidth="929" windowHeight="1040" tabRatio="789" activeSheetId="20"/>
    <customWorkbookView name="辺見　俊輔 - 個人用ビュー" guid="{723C59CB-A466-4479-8AA8-39674B010947}" mergeInterval="0" personalView="1" xWindow="839" windowWidth="841" windowHeight="1010" tabRatio="789" activeSheetId="141"/>
    <customWorkbookView name="影山　葉子 - 個人用ビュー" guid="{9D1B7E56-0B3F-4392-BE9A-F57461B2AFB0}" mergeInterval="0" personalView="1" maximized="1" xWindow="-8" yWindow="-8" windowWidth="1936" windowHeight="1056" tabRatio="789" activeSheetId="38"/>
    <customWorkbookView name="櫻井　敬久 - 個人用ビュー" guid="{CD1FBD09-2D49-40A1-916B-5524EF5CA3FA}" mergeInterval="0" personalView="1" maximized="1" xWindow="-8" yWindow="-8" windowWidth="1936" windowHeight="1056" tabRatio="789" activeSheetId="102"/>
    <customWorkbookView name="穂積　重幸 - 個人用ビュー" guid="{5513285A-7AFF-4B9F-AAF6-93131D585702}" mergeInterval="0" personalView="1" maximized="1" xWindow="1912" yWindow="-8" windowWidth="1936" windowHeight="1056" tabRatio="789" activeSheetId="94"/>
    <customWorkbookView name="admin - 個人用ビュー" guid="{A0A5534D-42D8-415C-8AAF-DF16D93BD699}" mergeInterval="0" personalView="1" maximized="1" xWindow="-8" yWindow="-8" windowWidth="1936" windowHeight="1056" tabRatio="789" activeSheetId="78"/>
    <customWorkbookView name="永野　滋之 - 個人用ビュー" guid="{954601D5-9BC0-44CB-9222-E69A5143F9E9}" mergeInterval="0" personalView="1" maximized="1" xWindow="-8" yWindow="-8" windowWidth="1936" windowHeight="1056" tabRatio="789" activeSheetId="61"/>
    <customWorkbookView name="鈴木　聖矢 - 個人用ビュー" guid="{20ACD794-F4A7-4F34-995C-D04BD1C46A1C}" mergeInterval="0" personalView="1" xWindow="1" yWindow="2" windowWidth="930" windowHeight="1040" tabRatio="789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" i="101" l="1"/>
  <c r="AJ6" i="101"/>
  <c r="AI6" i="101"/>
  <c r="AH6" i="101"/>
  <c r="AG6" i="101"/>
  <c r="AF6" i="101"/>
  <c r="AE6" i="101"/>
  <c r="AD6" i="101"/>
  <c r="X6" i="101"/>
  <c r="W6" i="101"/>
  <c r="V6" i="101"/>
  <c r="U6" i="101"/>
  <c r="T6" i="101"/>
  <c r="S6" i="101"/>
  <c r="R6" i="101"/>
  <c r="Q6" i="101"/>
  <c r="P6" i="101"/>
  <c r="C6" i="101"/>
  <c r="G6" i="101"/>
  <c r="F6" i="101"/>
  <c r="E6" i="101"/>
  <c r="D6" i="101"/>
  <c r="H6" i="101"/>
  <c r="I6" i="101"/>
  <c r="B6" i="101"/>
  <c r="C20" i="105" l="1"/>
  <c r="C18" i="105"/>
  <c r="AQ6" i="101"/>
  <c r="AO6" i="101"/>
  <c r="AC6" i="101"/>
  <c r="AA6" i="101"/>
  <c r="O6" i="101"/>
  <c r="M6" i="101"/>
  <c r="C19" i="105" l="1"/>
  <c r="F11" i="105"/>
  <c r="F10" i="105"/>
  <c r="F9" i="105"/>
  <c r="F8" i="105"/>
  <c r="F7" i="105"/>
  <c r="F6" i="105"/>
  <c r="H9" i="102"/>
  <c r="AP6" i="101"/>
  <c r="AN6" i="101"/>
  <c r="AM6" i="101"/>
  <c r="AL6" i="101"/>
  <c r="AB6" i="101"/>
  <c r="Z6" i="101"/>
  <c r="Y6" i="101"/>
  <c r="N6" i="101"/>
  <c r="L6" i="101"/>
  <c r="K6" i="101"/>
  <c r="J6" i="101"/>
</calcChain>
</file>

<file path=xl/comments1.xml><?xml version="1.0" encoding="utf-8"?>
<comments xmlns="http://schemas.openxmlformats.org/spreadsheetml/2006/main">
  <authors>
    <author>佐藤　知子</author>
  </authors>
  <commentList>
    <comment ref="AP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湖南東部269,799
湖南西部124,990
</t>
        </r>
      </text>
    </comment>
  </commentList>
</comments>
</file>

<file path=xl/sharedStrings.xml><?xml version="1.0" encoding="utf-8"?>
<sst xmlns="http://schemas.openxmlformats.org/spreadsheetml/2006/main" count="518" uniqueCount="331">
  <si>
    <t>目次</t>
    <rPh sb="0" eb="2">
      <t>モクジ</t>
    </rPh>
    <phoneticPr fontId="4"/>
  </si>
  <si>
    <t>表番号</t>
    <phoneticPr fontId="4"/>
  </si>
  <si>
    <t>-</t>
  </si>
  <si>
    <t>-</t>
    <phoneticPr fontId="4"/>
  </si>
  <si>
    <t>-</t>
    <phoneticPr fontId="2"/>
  </si>
  <si>
    <t>区分</t>
    <rPh sb="0" eb="1">
      <t>ク</t>
    </rPh>
    <rPh sb="1" eb="2">
      <t>ブン</t>
    </rPh>
    <phoneticPr fontId="4"/>
  </si>
  <si>
    <t>目次へ戻る</t>
    <rPh sb="0" eb="2">
      <t>モクジ</t>
    </rPh>
    <rPh sb="3" eb="4">
      <t>モド</t>
    </rPh>
    <phoneticPr fontId="2"/>
  </si>
  <si>
    <t>計</t>
    <rPh sb="0" eb="1">
      <t>ケイ</t>
    </rPh>
    <phoneticPr fontId="4"/>
  </si>
  <si>
    <t>総数</t>
    <rPh sb="0" eb="1">
      <t>ソウ</t>
    </rPh>
    <rPh sb="1" eb="2">
      <t>スウ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</si>
  <si>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</si>
  <si>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</si>
  <si>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</si>
  <si>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</si>
  <si>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</si>
  <si>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</si>
  <si>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</si>
  <si>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</si>
  <si>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</si>
  <si>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</si>
  <si>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</si>
  <si>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</si>
  <si>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2010(平成22)年度</t>
    <rPh sb="5" eb="7">
      <t>ヘイセイ</t>
    </rPh>
    <phoneticPr fontId="4"/>
  </si>
  <si>
    <t>2011(平成23)年度</t>
    <rPh sb="5" eb="7">
      <t>ヘイセイ</t>
    </rPh>
    <phoneticPr fontId="4"/>
  </si>
  <si>
    <t>2012(平成24)年度</t>
    <rPh sb="5" eb="7">
      <t>ヘイセイ</t>
    </rPh>
    <phoneticPr fontId="4"/>
  </si>
  <si>
    <t>2013(平成25)年度</t>
    <rPh sb="5" eb="7">
      <t>ヘイセイ</t>
    </rPh>
    <phoneticPr fontId="4"/>
  </si>
  <si>
    <t>2014(平成26)年度</t>
    <rPh sb="5" eb="7">
      <t>ヘイセイ</t>
    </rPh>
    <phoneticPr fontId="4"/>
  </si>
  <si>
    <t>2015(平成27)年度</t>
    <rPh sb="5" eb="7">
      <t>ヘイセイ</t>
    </rPh>
    <phoneticPr fontId="4"/>
  </si>
  <si>
    <t>2016(平成28)年度</t>
    <rPh sb="5" eb="7">
      <t>ヘイセイ</t>
    </rPh>
    <phoneticPr fontId="4"/>
  </si>
  <si>
    <t>2017(平成29)年度</t>
    <rPh sb="5" eb="7">
      <t>ヘイセイ</t>
    </rPh>
    <phoneticPr fontId="4"/>
  </si>
  <si>
    <t>2018(平成30)年度</t>
    <rPh sb="5" eb="7">
      <t>ヘイセイ</t>
    </rPh>
    <phoneticPr fontId="4"/>
  </si>
  <si>
    <t>各年度末日現在</t>
    <rPh sb="0" eb="1">
      <t>カク</t>
    </rPh>
    <rPh sb="1" eb="3">
      <t>ネンド</t>
    </rPh>
    <rPh sb="3" eb="5">
      <t>マツジツ</t>
    </rPh>
    <rPh sb="5" eb="7">
      <t>ゲンザイ</t>
    </rPh>
    <phoneticPr fontId="4"/>
  </si>
  <si>
    <t>年度</t>
    <rPh sb="0" eb="1">
      <t>ネン</t>
    </rPh>
    <rPh sb="1" eb="2">
      <t>ド</t>
    </rPh>
    <phoneticPr fontId="4"/>
  </si>
  <si>
    <t>年度
（和暦）</t>
    <rPh sb="0" eb="1">
      <t>ネン</t>
    </rPh>
    <rPh sb="1" eb="2">
      <t>ド</t>
    </rPh>
    <rPh sb="4" eb="6">
      <t>ワレキ</t>
    </rPh>
    <phoneticPr fontId="4"/>
  </si>
  <si>
    <t>令和2年度</t>
    <rPh sb="0" eb="2">
      <t>レイワ</t>
    </rPh>
    <rPh sb="3" eb="5">
      <t>ネンド</t>
    </rPh>
    <phoneticPr fontId="2"/>
  </si>
  <si>
    <t>名称</t>
    <rPh sb="0" eb="1">
      <t>メイ</t>
    </rPh>
    <rPh sb="1" eb="2">
      <t>ショウ</t>
    </rPh>
    <phoneticPr fontId="4"/>
  </si>
  <si>
    <t>処理能力</t>
    <rPh sb="0" eb="2">
      <t>ショリ</t>
    </rPh>
    <rPh sb="2" eb="4">
      <t>ノウリョク</t>
    </rPh>
    <phoneticPr fontId="4"/>
  </si>
  <si>
    <t xml:space="preserve">１２．上・下水道 </t>
    <phoneticPr fontId="4"/>
  </si>
  <si>
    <t>総人口</t>
    <rPh sb="0" eb="1">
      <t>ソウ</t>
    </rPh>
    <rPh sb="1" eb="3">
      <t>ジンコウ</t>
    </rPh>
    <phoneticPr fontId="4"/>
  </si>
  <si>
    <t>給水人口</t>
    <rPh sb="0" eb="2">
      <t>キュウスイ</t>
    </rPh>
    <rPh sb="2" eb="4">
      <t>ジンコウ</t>
    </rPh>
    <phoneticPr fontId="4"/>
  </si>
  <si>
    <t>総世帯数</t>
    <rPh sb="0" eb="1">
      <t>ソウ</t>
    </rPh>
    <rPh sb="1" eb="4">
      <t>セタイスウ</t>
    </rPh>
    <phoneticPr fontId="4"/>
  </si>
  <si>
    <t>給水戸数</t>
    <rPh sb="0" eb="2">
      <t>キュウスイ</t>
    </rPh>
    <rPh sb="2" eb="4">
      <t>コスウ</t>
    </rPh>
    <phoneticPr fontId="4"/>
  </si>
  <si>
    <t>資料：上下水道局経営管理課</t>
    <phoneticPr fontId="2"/>
  </si>
  <si>
    <r>
      <t>取水量
(</t>
    </r>
    <r>
      <rPr>
        <sz val="11"/>
        <color indexed="8"/>
        <rFont val="ＭＳ Ｐ明朝"/>
        <family val="1"/>
        <charset val="128"/>
      </rPr>
      <t>㎥)</t>
    </r>
    <rPh sb="0" eb="1">
      <t>トリ</t>
    </rPh>
    <rPh sb="1" eb="2">
      <t>ミズ</t>
    </rPh>
    <rPh sb="2" eb="3">
      <t>リョウ</t>
    </rPh>
    <phoneticPr fontId="4"/>
  </si>
  <si>
    <r>
      <t>給水量
(</t>
    </r>
    <r>
      <rPr>
        <sz val="11"/>
        <color indexed="8"/>
        <rFont val="ＭＳ Ｐ明朝"/>
        <family val="1"/>
        <charset val="128"/>
      </rPr>
      <t>㎥)</t>
    </r>
    <rPh sb="0" eb="1">
      <t>キュウ</t>
    </rPh>
    <rPh sb="1" eb="2">
      <t>ミズ</t>
    </rPh>
    <rPh sb="2" eb="3">
      <t>リョウ</t>
    </rPh>
    <phoneticPr fontId="4"/>
  </si>
  <si>
    <t>１日当たり</t>
    <rPh sb="1" eb="2">
      <t>ニチ</t>
    </rPh>
    <rPh sb="2" eb="3">
      <t>ア</t>
    </rPh>
    <phoneticPr fontId="4"/>
  </si>
  <si>
    <r>
      <t>平均給水量
(</t>
    </r>
    <r>
      <rPr>
        <sz val="11"/>
        <color indexed="8"/>
        <rFont val="ＭＳ Ｐ明朝"/>
        <family val="1"/>
        <charset val="128"/>
      </rPr>
      <t>㎥)</t>
    </r>
    <rPh sb="0" eb="2">
      <t>ヘイキン</t>
    </rPh>
    <rPh sb="2" eb="4">
      <t>キュウスイ</t>
    </rPh>
    <rPh sb="4" eb="5">
      <t>リョウ</t>
    </rPh>
    <phoneticPr fontId="4"/>
  </si>
  <si>
    <r>
      <t>最大給水量
(</t>
    </r>
    <r>
      <rPr>
        <sz val="11"/>
        <color indexed="8"/>
        <rFont val="ＭＳ Ｐ明朝"/>
        <family val="1"/>
        <charset val="128"/>
      </rPr>
      <t>㎥)</t>
    </r>
    <rPh sb="0" eb="2">
      <t>サイダイ</t>
    </rPh>
    <rPh sb="2" eb="4">
      <t>キュウスイ</t>
    </rPh>
    <rPh sb="4" eb="5">
      <t>リョウ</t>
    </rPh>
    <phoneticPr fontId="4"/>
  </si>
  <si>
    <t>１人平均給水量(ℓ)</t>
    <rPh sb="1" eb="2">
      <t>ニン</t>
    </rPh>
    <rPh sb="2" eb="4">
      <t>ヘイキン</t>
    </rPh>
    <rPh sb="4" eb="6">
      <t>キュウスイ</t>
    </rPh>
    <rPh sb="6" eb="7">
      <t>リョウ</t>
    </rPh>
    <phoneticPr fontId="4"/>
  </si>
  <si>
    <t>１人最大給水量(ℓ)</t>
    <rPh sb="1" eb="2">
      <t>ニン</t>
    </rPh>
    <rPh sb="2" eb="4">
      <t>サイダイ</t>
    </rPh>
    <rPh sb="4" eb="6">
      <t>キュウスイ</t>
    </rPh>
    <rPh sb="6" eb="7">
      <t>リョウ</t>
    </rPh>
    <phoneticPr fontId="4"/>
  </si>
  <si>
    <t>資料：上下水道局経営管理課、浄水課</t>
    <phoneticPr fontId="2"/>
  </si>
  <si>
    <t>給水人口</t>
    <rPh sb="0" eb="1">
      <t>キュウ</t>
    </rPh>
    <rPh sb="1" eb="2">
      <t>ミズ</t>
    </rPh>
    <rPh sb="2" eb="3">
      <t>ジン</t>
    </rPh>
    <rPh sb="3" eb="4">
      <t>クチ</t>
    </rPh>
    <phoneticPr fontId="4"/>
  </si>
  <si>
    <t>給水戸数</t>
    <rPh sb="0" eb="1">
      <t>キュウ</t>
    </rPh>
    <rPh sb="1" eb="2">
      <t>ミズ</t>
    </rPh>
    <rPh sb="2" eb="3">
      <t>ト</t>
    </rPh>
    <rPh sb="3" eb="4">
      <t>カズ</t>
    </rPh>
    <phoneticPr fontId="4"/>
  </si>
  <si>
    <r>
      <t>給水量(</t>
    </r>
    <r>
      <rPr>
        <sz val="11"/>
        <color indexed="8"/>
        <rFont val="ＭＳ Ｐ明朝"/>
        <family val="1"/>
        <charset val="128"/>
      </rPr>
      <t>㎥)</t>
    </r>
    <rPh sb="0" eb="1">
      <t>キュウ</t>
    </rPh>
    <rPh sb="1" eb="2">
      <t>ミズ</t>
    </rPh>
    <rPh sb="2" eb="3">
      <t>リョウ</t>
    </rPh>
    <phoneticPr fontId="4"/>
  </si>
  <si>
    <t>2019(令和元)年度</t>
    <rPh sb="5" eb="7">
      <t>レイワ</t>
    </rPh>
    <rPh sb="7" eb="8">
      <t>モト</t>
    </rPh>
    <rPh sb="9" eb="11">
      <t>ネンド</t>
    </rPh>
    <phoneticPr fontId="4"/>
  </si>
  <si>
    <t>2020(令和2)年度</t>
    <rPh sb="5" eb="7">
      <t>レイワ</t>
    </rPh>
    <rPh sb="9" eb="11">
      <t>ネンド</t>
    </rPh>
    <phoneticPr fontId="4"/>
  </si>
  <si>
    <t>湖南</t>
    <rPh sb="0" eb="1">
      <t>ミズウミ</t>
    </rPh>
    <rPh sb="1" eb="2">
      <t>ミナミ</t>
    </rPh>
    <phoneticPr fontId="4"/>
  </si>
  <si>
    <t>中田</t>
    <rPh sb="0" eb="1">
      <t>ナカ</t>
    </rPh>
    <rPh sb="1" eb="2">
      <t>タ</t>
    </rPh>
    <phoneticPr fontId="4"/>
  </si>
  <si>
    <t>熱海</t>
    <rPh sb="0" eb="1">
      <t>ネツ</t>
    </rPh>
    <rPh sb="1" eb="2">
      <t>ウミ</t>
    </rPh>
    <phoneticPr fontId="4"/>
  </si>
  <si>
    <t>施設</t>
    <phoneticPr fontId="4"/>
  </si>
  <si>
    <t>施設内容</t>
    <phoneticPr fontId="4"/>
  </si>
  <si>
    <t>取水施設</t>
    <phoneticPr fontId="4"/>
  </si>
  <si>
    <t>取水場所</t>
    <phoneticPr fontId="4"/>
  </si>
  <si>
    <t>浜路取水場</t>
    <phoneticPr fontId="4"/>
  </si>
  <si>
    <t>堀口分水工</t>
    <phoneticPr fontId="4"/>
  </si>
  <si>
    <t>三春ダム(大滝根川)</t>
    <phoneticPr fontId="4"/>
  </si>
  <si>
    <t>導水施設</t>
    <phoneticPr fontId="4"/>
  </si>
  <si>
    <t>導水管</t>
    <phoneticPr fontId="4"/>
  </si>
  <si>
    <t>(導水ずい道)</t>
    <rPh sb="1" eb="3">
      <t>ドウスイ</t>
    </rPh>
    <rPh sb="5" eb="6">
      <t>ドウ</t>
    </rPh>
    <phoneticPr fontId="4"/>
  </si>
  <si>
    <t>RC造り</t>
    <phoneticPr fontId="4"/>
  </si>
  <si>
    <t>(導水トンネル内)</t>
    <phoneticPr fontId="4"/>
  </si>
  <si>
    <t>DIP</t>
    <phoneticPr fontId="4"/>
  </si>
  <si>
    <t>2R=2ｍ　5,305ｍ</t>
    <phoneticPr fontId="4"/>
  </si>
  <si>
    <t>SUS</t>
    <phoneticPr fontId="4"/>
  </si>
  <si>
    <t>(導水管)</t>
    <rPh sb="1" eb="3">
      <t>ドウスイ</t>
    </rPh>
    <rPh sb="3" eb="4">
      <t>カン</t>
    </rPh>
    <phoneticPr fontId="4"/>
  </si>
  <si>
    <t>φ1,000mm</t>
    <phoneticPr fontId="4"/>
  </si>
  <si>
    <t>浜路系　3,298ｍ</t>
    <rPh sb="0" eb="2">
      <t>ハマジ</t>
    </rPh>
    <rPh sb="2" eb="3">
      <t>ケイ</t>
    </rPh>
    <phoneticPr fontId="4"/>
  </si>
  <si>
    <t>301ｍ</t>
    <phoneticPr fontId="4"/>
  </si>
  <si>
    <t>SPφ1,000mm～700mm</t>
    <phoneticPr fontId="4"/>
  </si>
  <si>
    <t>(導水管)</t>
    <phoneticPr fontId="4"/>
  </si>
  <si>
    <t>上戸系　245ｍ</t>
    <rPh sb="0" eb="2">
      <t>ウエト</t>
    </rPh>
    <rPh sb="2" eb="3">
      <t>ケイ</t>
    </rPh>
    <phoneticPr fontId="4"/>
  </si>
  <si>
    <t>SP・DIP・SUS</t>
    <phoneticPr fontId="4"/>
  </si>
  <si>
    <t>DIPφ800mm</t>
    <phoneticPr fontId="4"/>
  </si>
  <si>
    <t>4,170ｍ</t>
    <phoneticPr fontId="4"/>
  </si>
  <si>
    <t>SPφ600mm</t>
    <phoneticPr fontId="4"/>
  </si>
  <si>
    <t>浄水施設</t>
    <phoneticPr fontId="4"/>
  </si>
  <si>
    <t>沈でん池</t>
    <phoneticPr fontId="4"/>
  </si>
  <si>
    <t>沈でん池の種別</t>
    <rPh sb="0" eb="1">
      <t>チン</t>
    </rPh>
    <rPh sb="3" eb="4">
      <t>イケ</t>
    </rPh>
    <rPh sb="5" eb="7">
      <t>シュベツ</t>
    </rPh>
    <phoneticPr fontId="4"/>
  </si>
  <si>
    <t>横流式薬品沈でん池</t>
    <phoneticPr fontId="4"/>
  </si>
  <si>
    <t>傾斜板式(横流)薬品沈でん池</t>
    <phoneticPr fontId="4"/>
  </si>
  <si>
    <t>池数及び処理量</t>
    <rPh sb="0" eb="1">
      <t>イケ</t>
    </rPh>
    <rPh sb="1" eb="2">
      <t>スウ</t>
    </rPh>
    <rPh sb="2" eb="3">
      <t>オヨ</t>
    </rPh>
    <rPh sb="4" eb="6">
      <t>ショリ</t>
    </rPh>
    <rPh sb="6" eb="7">
      <t>リョウ</t>
    </rPh>
    <phoneticPr fontId="4"/>
  </si>
  <si>
    <t>緩速ろ過池</t>
    <phoneticPr fontId="4"/>
  </si>
  <si>
    <t>ろ過池数</t>
    <phoneticPr fontId="4"/>
  </si>
  <si>
    <t>6池(1池予備)</t>
    <phoneticPr fontId="4"/>
  </si>
  <si>
    <t>ろ過面積</t>
    <phoneticPr fontId="4"/>
  </si>
  <si>
    <t>5,796㎡</t>
    <phoneticPr fontId="4"/>
  </si>
  <si>
    <t>(予備池除く)</t>
    <phoneticPr fontId="4"/>
  </si>
  <si>
    <t>ろ過能力</t>
    <phoneticPr fontId="4"/>
  </si>
  <si>
    <t>急速ろ過池</t>
    <phoneticPr fontId="4"/>
  </si>
  <si>
    <t>3基30池(3池予備)</t>
    <phoneticPr fontId="4"/>
  </si>
  <si>
    <t>10池</t>
    <phoneticPr fontId="4"/>
  </si>
  <si>
    <t>752㎡</t>
    <phoneticPr fontId="4"/>
  </si>
  <si>
    <t>405㎡</t>
    <phoneticPr fontId="4"/>
  </si>
  <si>
    <t>オゾン処理設備</t>
    <phoneticPr fontId="4"/>
  </si>
  <si>
    <t>オゾン発生装置</t>
    <phoneticPr fontId="4"/>
  </si>
  <si>
    <t>1.5㎏0₃/時×2台</t>
    <phoneticPr fontId="2"/>
  </si>
  <si>
    <t>オゾン接触槽</t>
    <rPh sb="3" eb="5">
      <t>セッショク</t>
    </rPh>
    <rPh sb="5" eb="6">
      <t>ソウ</t>
    </rPh>
    <phoneticPr fontId="4"/>
  </si>
  <si>
    <t>2池　806.4㎥</t>
    <rPh sb="1" eb="2">
      <t>イケ</t>
    </rPh>
    <phoneticPr fontId="4"/>
  </si>
  <si>
    <t>活性炭吸着池</t>
    <rPh sb="0" eb="3">
      <t>カッセイタン</t>
    </rPh>
    <rPh sb="3" eb="5">
      <t>キュウチャク</t>
    </rPh>
    <rPh sb="5" eb="6">
      <t>イケ</t>
    </rPh>
    <phoneticPr fontId="4"/>
  </si>
  <si>
    <t>8池</t>
    <rPh sb="1" eb="2">
      <t>イケ</t>
    </rPh>
    <phoneticPr fontId="4"/>
  </si>
  <si>
    <t>221.92㎡</t>
    <phoneticPr fontId="4"/>
  </si>
  <si>
    <t>浄水池</t>
    <rPh sb="0" eb="2">
      <t>ジョウスイ</t>
    </rPh>
    <rPh sb="2" eb="3">
      <t>イケ</t>
    </rPh>
    <phoneticPr fontId="4"/>
  </si>
  <si>
    <t>池数・容量</t>
    <rPh sb="0" eb="1">
      <t>イケ</t>
    </rPh>
    <rPh sb="1" eb="2">
      <t>スウ</t>
    </rPh>
    <rPh sb="3" eb="5">
      <t>ヨウリョウ</t>
    </rPh>
    <phoneticPr fontId="4"/>
  </si>
  <si>
    <t>送・配水施設</t>
    <rPh sb="0" eb="1">
      <t>ソウ</t>
    </rPh>
    <rPh sb="2" eb="4">
      <t>ハイスイ</t>
    </rPh>
    <rPh sb="4" eb="6">
      <t>シセツ</t>
    </rPh>
    <phoneticPr fontId="4"/>
  </si>
  <si>
    <t>送水管</t>
    <rPh sb="0" eb="3">
      <t>ソウスイカン</t>
    </rPh>
    <phoneticPr fontId="4"/>
  </si>
  <si>
    <t>SP</t>
    <phoneticPr fontId="4"/>
  </si>
  <si>
    <t>(送水・配水・</t>
    <rPh sb="1" eb="3">
      <t>ソウスイ</t>
    </rPh>
    <rPh sb="4" eb="6">
      <t>ハイスイ</t>
    </rPh>
    <phoneticPr fontId="4"/>
  </si>
  <si>
    <t>φ600mm　8,724ｍ</t>
    <phoneticPr fontId="4"/>
  </si>
  <si>
    <t>φ250mm～400mm　10,007ｍ</t>
    <phoneticPr fontId="4"/>
  </si>
  <si>
    <t>ポンプ含む)</t>
    <rPh sb="3" eb="4">
      <t>フク</t>
    </rPh>
    <phoneticPr fontId="4"/>
  </si>
  <si>
    <t>(送水ポンプ)</t>
    <rPh sb="1" eb="3">
      <t>ソウスイ</t>
    </rPh>
    <phoneticPr fontId="4"/>
  </si>
  <si>
    <t>φ1,000mm　1,627ｍ</t>
    <phoneticPr fontId="4"/>
  </si>
  <si>
    <t>5台(1台予備)</t>
    <rPh sb="1" eb="2">
      <t>ダイ</t>
    </rPh>
    <rPh sb="4" eb="5">
      <t>ダイ</t>
    </rPh>
    <rPh sb="5" eb="7">
      <t>ヨビ</t>
    </rPh>
    <phoneticPr fontId="4"/>
  </si>
  <si>
    <t>時間最大</t>
    <rPh sb="0" eb="2">
      <t>ジカン</t>
    </rPh>
    <rPh sb="2" eb="4">
      <t>サイダイ</t>
    </rPh>
    <phoneticPr fontId="4"/>
  </si>
  <si>
    <t>φ800mm　2,531ｍ</t>
    <phoneticPr fontId="4"/>
  </si>
  <si>
    <t>815㎥</t>
    <phoneticPr fontId="4"/>
  </si>
  <si>
    <t>配水池</t>
    <rPh sb="0" eb="2">
      <t>ハイスイ</t>
    </rPh>
    <rPh sb="2" eb="3">
      <t>イケ</t>
    </rPh>
    <phoneticPr fontId="4"/>
  </si>
  <si>
    <t>池数</t>
    <rPh sb="0" eb="1">
      <t>イケ</t>
    </rPh>
    <rPh sb="1" eb="2">
      <t>スウ</t>
    </rPh>
    <phoneticPr fontId="4"/>
  </si>
  <si>
    <t>本宮舘2池</t>
    <rPh sb="0" eb="1">
      <t>ホン</t>
    </rPh>
    <rPh sb="1" eb="3">
      <t>ミヤダテ</t>
    </rPh>
    <rPh sb="4" eb="5">
      <t>イケ</t>
    </rPh>
    <phoneticPr fontId="4"/>
  </si>
  <si>
    <t>17,600㎥</t>
    <phoneticPr fontId="2"/>
  </si>
  <si>
    <t>浄水池兼用</t>
    <rPh sb="0" eb="2">
      <t>ジョウスイ</t>
    </rPh>
    <rPh sb="2" eb="3">
      <t>イケ</t>
    </rPh>
    <rPh sb="3" eb="5">
      <t>ケンヨウ</t>
    </rPh>
    <phoneticPr fontId="4"/>
  </si>
  <si>
    <t>3池</t>
    <rPh sb="1" eb="2">
      <t>イケ</t>
    </rPh>
    <phoneticPr fontId="4"/>
  </si>
  <si>
    <t>容量</t>
    <rPh sb="0" eb="2">
      <t>ヨウリョウ</t>
    </rPh>
    <phoneticPr fontId="4"/>
  </si>
  <si>
    <t>河　内3池</t>
    <rPh sb="0" eb="1">
      <t>カワ</t>
    </rPh>
    <rPh sb="2" eb="3">
      <t>ウチ</t>
    </rPh>
    <rPh sb="4" eb="5">
      <t>イケ</t>
    </rPh>
    <phoneticPr fontId="4"/>
  </si>
  <si>
    <t>30,000㎥</t>
    <phoneticPr fontId="2"/>
  </si>
  <si>
    <t>　　2池</t>
    <rPh sb="3" eb="4">
      <t>イケ</t>
    </rPh>
    <phoneticPr fontId="4"/>
  </si>
  <si>
    <t>17,840㎥</t>
    <phoneticPr fontId="4"/>
  </si>
  <si>
    <t>多田野1池(2槽式)</t>
    <rPh sb="0" eb="3">
      <t>タダノ</t>
    </rPh>
    <rPh sb="4" eb="5">
      <t>イケ</t>
    </rPh>
    <rPh sb="7" eb="8">
      <t>ソウ</t>
    </rPh>
    <rPh sb="8" eb="9">
      <t>シキ</t>
    </rPh>
    <phoneticPr fontId="4"/>
  </si>
  <si>
    <t>10,000㎥</t>
    <phoneticPr fontId="2"/>
  </si>
  <si>
    <t>高倉1池(2槽式)</t>
    <rPh sb="0" eb="2">
      <t>タカクラ</t>
    </rPh>
    <rPh sb="3" eb="4">
      <t>イケ</t>
    </rPh>
    <rPh sb="6" eb="7">
      <t>ソウ</t>
    </rPh>
    <rPh sb="7" eb="8">
      <t>シキ</t>
    </rPh>
    <phoneticPr fontId="4"/>
  </si>
  <si>
    <t>3,100㎥</t>
    <phoneticPr fontId="4"/>
  </si>
  <si>
    <t>板橋1池(2槽式)</t>
    <rPh sb="0" eb="2">
      <t>イタバシ</t>
    </rPh>
    <rPh sb="3" eb="4">
      <t>イケ</t>
    </rPh>
    <rPh sb="6" eb="7">
      <t>ソウ</t>
    </rPh>
    <rPh sb="7" eb="8">
      <t>シキ</t>
    </rPh>
    <phoneticPr fontId="4"/>
  </si>
  <si>
    <t>336㎥</t>
    <phoneticPr fontId="2"/>
  </si>
  <si>
    <t>東部ニュータウン</t>
    <rPh sb="0" eb="2">
      <t>トウブ</t>
    </rPh>
    <phoneticPr fontId="4"/>
  </si>
  <si>
    <t>　　1池(2槽式)</t>
    <rPh sb="3" eb="4">
      <t>イケ</t>
    </rPh>
    <rPh sb="6" eb="7">
      <t>ソウ</t>
    </rPh>
    <rPh sb="7" eb="8">
      <t>シキ</t>
    </rPh>
    <phoneticPr fontId="4"/>
  </si>
  <si>
    <t>3,000㎥</t>
    <phoneticPr fontId="4"/>
  </si>
  <si>
    <t>上石1池(2槽式)</t>
    <rPh sb="0" eb="2">
      <t>アゲイシ</t>
    </rPh>
    <rPh sb="3" eb="4">
      <t>イケ</t>
    </rPh>
    <rPh sb="6" eb="7">
      <t>ソウ</t>
    </rPh>
    <rPh sb="7" eb="8">
      <t>シキ</t>
    </rPh>
    <phoneticPr fontId="4"/>
  </si>
  <si>
    <t>450㎥</t>
    <phoneticPr fontId="4"/>
  </si>
  <si>
    <t>蒲倉1池(2槽式)</t>
    <rPh sb="0" eb="1">
      <t>カバ</t>
    </rPh>
    <rPh sb="1" eb="2">
      <t>クラ</t>
    </rPh>
    <rPh sb="3" eb="4">
      <t>イケ</t>
    </rPh>
    <rPh sb="6" eb="7">
      <t>ソウ</t>
    </rPh>
    <rPh sb="7" eb="8">
      <t>シキ</t>
    </rPh>
    <phoneticPr fontId="4"/>
  </si>
  <si>
    <t>1,660㎥</t>
    <phoneticPr fontId="4"/>
  </si>
  <si>
    <t>川曲1池(2槽式)</t>
    <rPh sb="0" eb="1">
      <t>カワ</t>
    </rPh>
    <rPh sb="1" eb="2">
      <t>マ</t>
    </rPh>
    <rPh sb="3" eb="4">
      <t>イケ</t>
    </rPh>
    <rPh sb="6" eb="7">
      <t>ソウ</t>
    </rPh>
    <rPh sb="7" eb="8">
      <t>シキ</t>
    </rPh>
    <phoneticPr fontId="4"/>
  </si>
  <si>
    <t>10㎥</t>
    <phoneticPr fontId="4"/>
  </si>
  <si>
    <t>資料：上下水道局経営管理課、水道施設課、浄水課</t>
    <phoneticPr fontId="2"/>
  </si>
  <si>
    <t>（１）流域関連公共下水道</t>
    <phoneticPr fontId="4"/>
  </si>
  <si>
    <r>
      <t>全体計画面積
Ａ　(</t>
    </r>
    <r>
      <rPr>
        <sz val="11"/>
        <color indexed="8"/>
        <rFont val="ＭＳ Ｐ明朝"/>
        <family val="1"/>
        <charset val="128"/>
      </rPr>
      <t>㏊)</t>
    </r>
    <rPh sb="0" eb="2">
      <t>ゼンタイ</t>
    </rPh>
    <rPh sb="2" eb="4">
      <t>ケイカク</t>
    </rPh>
    <rPh sb="4" eb="5">
      <t>メン</t>
    </rPh>
    <rPh sb="5" eb="6">
      <t>セキ</t>
    </rPh>
    <phoneticPr fontId="4"/>
  </si>
  <si>
    <r>
      <t>事業計画面積
Ｂ　(</t>
    </r>
    <r>
      <rPr>
        <sz val="11"/>
        <color indexed="8"/>
        <rFont val="ＭＳ Ｐ明朝"/>
        <family val="1"/>
        <charset val="128"/>
      </rPr>
      <t>㏊)</t>
    </r>
    <rPh sb="0" eb="2">
      <t>ジギョウ</t>
    </rPh>
    <rPh sb="2" eb="4">
      <t>ケイカク</t>
    </rPh>
    <rPh sb="4" eb="5">
      <t>メン</t>
    </rPh>
    <rPh sb="5" eb="6">
      <t>セキ</t>
    </rPh>
    <phoneticPr fontId="4"/>
  </si>
  <si>
    <r>
      <t>処理区域(汚水)面積
Ｃ　(</t>
    </r>
    <r>
      <rPr>
        <sz val="11"/>
        <color indexed="8"/>
        <rFont val="ＭＳ Ｐ明朝"/>
        <family val="1"/>
        <charset val="128"/>
      </rPr>
      <t>㏊)</t>
    </r>
    <rPh sb="0" eb="2">
      <t>ショリ</t>
    </rPh>
    <rPh sb="2" eb="4">
      <t>クイキ</t>
    </rPh>
    <rPh sb="5" eb="7">
      <t>オスイ</t>
    </rPh>
    <rPh sb="8" eb="9">
      <t>メン</t>
    </rPh>
    <rPh sb="9" eb="10">
      <t>セキ</t>
    </rPh>
    <phoneticPr fontId="4"/>
  </si>
  <si>
    <r>
      <t>排水区域(雨水)面積
(</t>
    </r>
    <r>
      <rPr>
        <sz val="11"/>
        <color indexed="8"/>
        <rFont val="ＭＳ Ｐ明朝"/>
        <family val="1"/>
        <charset val="128"/>
      </rPr>
      <t>㏊)</t>
    </r>
    <rPh sb="0" eb="2">
      <t>ハイスイ</t>
    </rPh>
    <rPh sb="2" eb="4">
      <t>クイキ</t>
    </rPh>
    <rPh sb="5" eb="7">
      <t>アマミズ</t>
    </rPh>
    <rPh sb="8" eb="9">
      <t>メン</t>
    </rPh>
    <rPh sb="9" eb="10">
      <t>セキ</t>
    </rPh>
    <phoneticPr fontId="4"/>
  </si>
  <si>
    <t>Ｃ/Ａ
(％)</t>
    <phoneticPr fontId="4"/>
  </si>
  <si>
    <t>Ｃ/Ｂ
(％)</t>
    <phoneticPr fontId="4"/>
  </si>
  <si>
    <t>平成21年度</t>
    <rPh sb="4" eb="6">
      <t>ネンド</t>
    </rPh>
    <phoneticPr fontId="2"/>
  </si>
  <si>
    <t>平成22年度</t>
    <rPh sb="4" eb="6">
      <t>ネンド</t>
    </rPh>
    <phoneticPr fontId="2"/>
  </si>
  <si>
    <t>平成23年度</t>
    <rPh sb="4" eb="6">
      <t>ネンド</t>
    </rPh>
    <phoneticPr fontId="2"/>
  </si>
  <si>
    <t>平成24年度</t>
    <rPh sb="4" eb="6">
      <t>ネンド</t>
    </rPh>
    <phoneticPr fontId="2"/>
  </si>
  <si>
    <t>平成25年度</t>
    <rPh sb="4" eb="6">
      <t>ネンド</t>
    </rPh>
    <phoneticPr fontId="2"/>
  </si>
  <si>
    <t>平成26年度</t>
    <rPh sb="4" eb="6">
      <t>ネンド</t>
    </rPh>
    <phoneticPr fontId="2"/>
  </si>
  <si>
    <t>平成27年度</t>
    <rPh sb="4" eb="6">
      <t>ネンド</t>
    </rPh>
    <phoneticPr fontId="2"/>
  </si>
  <si>
    <t>平成28年度</t>
    <rPh sb="4" eb="6">
      <t>ネンド</t>
    </rPh>
    <phoneticPr fontId="2"/>
  </si>
  <si>
    <t>平成29年度</t>
    <rPh sb="4" eb="6">
      <t>ネンド</t>
    </rPh>
    <phoneticPr fontId="2"/>
  </si>
  <si>
    <t>平成30年度</t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</si>
  <si>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</si>
  <si>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（内郡山処理区563）</t>
    <rPh sb="1" eb="2">
      <t>ウチ</t>
    </rPh>
    <rPh sb="2" eb="4">
      <t>コオリヤマ</t>
    </rPh>
    <rPh sb="4" eb="6">
      <t>ショリ</t>
    </rPh>
    <rPh sb="6" eb="7">
      <t>ク</t>
    </rPh>
    <phoneticPr fontId="2"/>
  </si>
  <si>
    <t>（内郡山処理区540）</t>
    <rPh sb="1" eb="2">
      <t>ウチ</t>
    </rPh>
    <rPh sb="2" eb="4">
      <t>コオリヤマ</t>
    </rPh>
    <rPh sb="4" eb="6">
      <t>ショリ</t>
    </rPh>
    <rPh sb="6" eb="7">
      <t>ク</t>
    </rPh>
    <phoneticPr fontId="2"/>
  </si>
  <si>
    <t>（２）湖南特定環境保全公共下水道</t>
    <phoneticPr fontId="4"/>
  </si>
  <si>
    <t>資料：上下水道局経営管理課</t>
    <rPh sb="0" eb="2">
      <t>シリョウ</t>
    </rPh>
    <phoneticPr fontId="4"/>
  </si>
  <si>
    <t>行政区域内</t>
    <rPh sb="0" eb="2">
      <t>ギョウセイ</t>
    </rPh>
    <rPh sb="2" eb="4">
      <t>クイキ</t>
    </rPh>
    <rPh sb="4" eb="5">
      <t>ナイ</t>
    </rPh>
    <phoneticPr fontId="4"/>
  </si>
  <si>
    <t>処理区域内</t>
    <rPh sb="0" eb="2">
      <t>ショリ</t>
    </rPh>
    <rPh sb="2" eb="5">
      <t>クイキナイ</t>
    </rPh>
    <phoneticPr fontId="4"/>
  </si>
  <si>
    <t>水洗化(接続)</t>
    <rPh sb="0" eb="2">
      <t>スイセン</t>
    </rPh>
    <rPh sb="2" eb="3">
      <t>カ</t>
    </rPh>
    <rPh sb="4" eb="6">
      <t>セツゾク</t>
    </rPh>
    <phoneticPr fontId="4"/>
  </si>
  <si>
    <t>(ａ)</t>
    <phoneticPr fontId="4"/>
  </si>
  <si>
    <t>(ｂ)</t>
    <phoneticPr fontId="4"/>
  </si>
  <si>
    <t>(ｃ)</t>
    <phoneticPr fontId="4"/>
  </si>
  <si>
    <t>(ｄ)</t>
    <phoneticPr fontId="4"/>
  </si>
  <si>
    <t>世帯数Ａ
(世帯)</t>
    <rPh sb="0" eb="3">
      <t>セタイスウ</t>
    </rPh>
    <phoneticPr fontId="4"/>
  </si>
  <si>
    <t>人口Ｂ
(人)</t>
    <rPh sb="0" eb="2">
      <t>ジンコウ</t>
    </rPh>
    <phoneticPr fontId="4"/>
  </si>
  <si>
    <t>世帯数Ｃ
(世帯)</t>
    <rPh sb="0" eb="3">
      <t>セタイスウ</t>
    </rPh>
    <phoneticPr fontId="4"/>
  </si>
  <si>
    <t>人口Ｄ
(人)</t>
    <rPh sb="0" eb="2">
      <t>ジンコウ</t>
    </rPh>
    <phoneticPr fontId="4"/>
  </si>
  <si>
    <t>世帯数Ｅ
(世帯)</t>
    <rPh sb="0" eb="3">
      <t>セタイスウ</t>
    </rPh>
    <phoneticPr fontId="4"/>
  </si>
  <si>
    <t>人口Ｆ
(人)</t>
    <rPh sb="0" eb="2">
      <t>ジンコウ</t>
    </rPh>
    <phoneticPr fontId="4"/>
  </si>
  <si>
    <t>Ｄ/Ｂ
(％)</t>
    <phoneticPr fontId="4"/>
  </si>
  <si>
    <t>Ｅ/Ｃ
(％)</t>
    <phoneticPr fontId="4"/>
  </si>
  <si>
    <t>Ｆ/Ｄ
(％)</t>
    <phoneticPr fontId="4"/>
  </si>
  <si>
    <t>行政区域内＝住民基本台帳</t>
    <phoneticPr fontId="4"/>
  </si>
  <si>
    <t>付記</t>
    <phoneticPr fontId="4"/>
  </si>
  <si>
    <t>(ａ)普及率(世帯)</t>
    <phoneticPr fontId="4"/>
  </si>
  <si>
    <t>(ｂ)普及率(人口)</t>
    <phoneticPr fontId="4"/>
  </si>
  <si>
    <t>(ｃ)処理区域内水洗化率(世帯)</t>
    <phoneticPr fontId="4"/>
  </si>
  <si>
    <t>(ｄ)処理区域内水洗化率(人口)</t>
    <phoneticPr fontId="4"/>
  </si>
  <si>
    <t>（１）管渠施設</t>
    <phoneticPr fontId="4"/>
  </si>
  <si>
    <t>管渠延長(ｍ)</t>
    <rPh sb="2" eb="3">
      <t>エン</t>
    </rPh>
    <rPh sb="3" eb="4">
      <t>チョウ</t>
    </rPh>
    <phoneticPr fontId="4"/>
  </si>
  <si>
    <t>マンホール
(個)</t>
    <rPh sb="7" eb="8">
      <t>コ</t>
    </rPh>
    <phoneticPr fontId="4"/>
  </si>
  <si>
    <t>汚水桝
(個)</t>
    <rPh sb="0" eb="2">
      <t>オスイ</t>
    </rPh>
    <rPh sb="2" eb="3">
      <t>マス</t>
    </rPh>
    <rPh sb="5" eb="6">
      <t>コ</t>
    </rPh>
    <phoneticPr fontId="4"/>
  </si>
  <si>
    <t>雨水桝
(個)</t>
    <rPh sb="0" eb="2">
      <t>ウスイ</t>
    </rPh>
    <rPh sb="2" eb="3">
      <t>マス</t>
    </rPh>
    <rPh sb="5" eb="6">
      <t>コ</t>
    </rPh>
    <phoneticPr fontId="4"/>
  </si>
  <si>
    <t>マンホールポンプ
(個所)</t>
    <rPh sb="10" eb="11">
      <t>コ</t>
    </rPh>
    <rPh sb="11" eb="12">
      <t>ショ</t>
    </rPh>
    <phoneticPr fontId="4"/>
  </si>
  <si>
    <t>汚水</t>
    <rPh sb="0" eb="2">
      <t>オスイ</t>
    </rPh>
    <phoneticPr fontId="4"/>
  </si>
  <si>
    <t>合流</t>
    <rPh sb="0" eb="2">
      <t>ゴウリュウ</t>
    </rPh>
    <phoneticPr fontId="4"/>
  </si>
  <si>
    <t>雨水</t>
    <rPh sb="0" eb="2">
      <t>アマミズ</t>
    </rPh>
    <phoneticPr fontId="4"/>
  </si>
  <si>
    <t>資料：上下水道局下水道保全課</t>
    <phoneticPr fontId="2"/>
  </si>
  <si>
    <t>（２）処理場施設</t>
    <rPh sb="3" eb="6">
      <t>ショリジョウ</t>
    </rPh>
    <rPh sb="6" eb="8">
      <t>シセツ</t>
    </rPh>
    <phoneticPr fontId="4"/>
  </si>
  <si>
    <t>処理方法</t>
    <rPh sb="0" eb="2">
      <t>ショリ</t>
    </rPh>
    <rPh sb="2" eb="4">
      <t>ホウホウ</t>
    </rPh>
    <phoneticPr fontId="4"/>
  </si>
  <si>
    <t>計画処理人口
(人)</t>
    <rPh sb="0" eb="2">
      <t>ケイカク</t>
    </rPh>
    <rPh sb="2" eb="4">
      <t>ショリ</t>
    </rPh>
    <rPh sb="4" eb="6">
      <t>ジンコウ</t>
    </rPh>
    <rPh sb="8" eb="9">
      <t>ニン</t>
    </rPh>
    <phoneticPr fontId="4"/>
  </si>
  <si>
    <t>下水道管理センター(旧浄化センター)</t>
    <rPh sb="0" eb="3">
      <t>ゲスイドウ</t>
    </rPh>
    <rPh sb="3" eb="5">
      <t>カンリ</t>
    </rPh>
    <phoneticPr fontId="4"/>
  </si>
  <si>
    <t>※2008(平成20)年４月から流域下水道幹線に接続</t>
    <rPh sb="6" eb="8">
      <t>ヘイセイ</t>
    </rPh>
    <rPh sb="11" eb="12">
      <t>ネン</t>
    </rPh>
    <rPh sb="13" eb="14">
      <t>ガツ</t>
    </rPh>
    <rPh sb="16" eb="18">
      <t>リュウイキ</t>
    </rPh>
    <rPh sb="18" eb="21">
      <t>ゲスイドウ</t>
    </rPh>
    <rPh sb="21" eb="23">
      <t>カンセン</t>
    </rPh>
    <rPh sb="24" eb="26">
      <t>セツゾク</t>
    </rPh>
    <phoneticPr fontId="4"/>
  </si>
  <si>
    <t>湖南浄化センター</t>
    <rPh sb="0" eb="2">
      <t>コナン</t>
    </rPh>
    <rPh sb="2" eb="4">
      <t>ジョウカ</t>
    </rPh>
    <phoneticPr fontId="4"/>
  </si>
  <si>
    <t>好気性ろ床を用いた循環式硝化脱窒法</t>
    <phoneticPr fontId="4"/>
  </si>
  <si>
    <t>内観光人口</t>
    <rPh sb="0" eb="1">
      <t>ウチ</t>
    </rPh>
    <rPh sb="1" eb="3">
      <t>カンコウ</t>
    </rPh>
    <rPh sb="3" eb="5">
      <t>ジンコウ</t>
    </rPh>
    <phoneticPr fontId="4"/>
  </si>
  <si>
    <t>（３）ポンプ場施設</t>
    <rPh sb="6" eb="7">
      <t>ジョウ</t>
    </rPh>
    <phoneticPr fontId="4"/>
  </si>
  <si>
    <t>区分</t>
    <rPh sb="0" eb="2">
      <t>クブン</t>
    </rPh>
    <phoneticPr fontId="2"/>
  </si>
  <si>
    <t>敷地面積
(㎡)</t>
    <rPh sb="0" eb="2">
      <t>シキチ</t>
    </rPh>
    <rPh sb="2" eb="4">
      <t>メンセキ</t>
    </rPh>
    <phoneticPr fontId="4"/>
  </si>
  <si>
    <t>排水区名称</t>
    <rPh sb="0" eb="2">
      <t>ハイスイ</t>
    </rPh>
    <rPh sb="2" eb="3">
      <t>ク</t>
    </rPh>
    <rPh sb="3" eb="5">
      <t>メイショウ</t>
    </rPh>
    <phoneticPr fontId="4"/>
  </si>
  <si>
    <t>排水面積処理面積
(㏊)</t>
    <rPh sb="0" eb="2">
      <t>ハイスイ</t>
    </rPh>
    <rPh sb="2" eb="4">
      <t>メンセキ</t>
    </rPh>
    <rPh sb="4" eb="6">
      <t>ショリ</t>
    </rPh>
    <rPh sb="6" eb="8">
      <t>メンセキ</t>
    </rPh>
    <phoneticPr fontId="4"/>
  </si>
  <si>
    <t>排水能力
(㎥/分)</t>
    <rPh sb="0" eb="1">
      <t>ハイ</t>
    </rPh>
    <rPh sb="1" eb="2">
      <t>ミズ</t>
    </rPh>
    <rPh sb="2" eb="3">
      <t>ノウ</t>
    </rPh>
    <rPh sb="3" eb="4">
      <t>チカラ</t>
    </rPh>
    <rPh sb="8" eb="9">
      <t>フン</t>
    </rPh>
    <phoneticPr fontId="4"/>
  </si>
  <si>
    <t>梅田ポンプ場</t>
    <rPh sb="0" eb="2">
      <t>ウメダ</t>
    </rPh>
    <rPh sb="5" eb="6">
      <t>ジョウ</t>
    </rPh>
    <phoneticPr fontId="4"/>
  </si>
  <si>
    <t>（雨水）</t>
    <phoneticPr fontId="2"/>
  </si>
  <si>
    <t>梅田排水区</t>
    <rPh sb="0" eb="2">
      <t>ウメダ</t>
    </rPh>
    <rPh sb="2" eb="4">
      <t>ハイスイ</t>
    </rPh>
    <rPh sb="4" eb="5">
      <t>ク</t>
    </rPh>
    <phoneticPr fontId="4"/>
  </si>
  <si>
    <t>(完成)</t>
    <rPh sb="1" eb="3">
      <t>カンセイ</t>
    </rPh>
    <phoneticPr fontId="4"/>
  </si>
  <si>
    <t>水門町ポンプ場</t>
    <rPh sb="0" eb="3">
      <t>スイモンチョウ</t>
    </rPh>
    <rPh sb="6" eb="7">
      <t>ジョウ</t>
    </rPh>
    <phoneticPr fontId="4"/>
  </si>
  <si>
    <t>水門町排水区</t>
    <rPh sb="0" eb="3">
      <t>スイモンチョウ</t>
    </rPh>
    <rPh sb="3" eb="5">
      <t>ハイスイ</t>
    </rPh>
    <rPh sb="5" eb="6">
      <t>ク</t>
    </rPh>
    <phoneticPr fontId="4"/>
  </si>
  <si>
    <t>(完成)</t>
  </si>
  <si>
    <t>古川ポンプ場</t>
    <rPh sb="0" eb="2">
      <t>フルカワ</t>
    </rPh>
    <rPh sb="5" eb="6">
      <t>ジョウ</t>
    </rPh>
    <phoneticPr fontId="4"/>
  </si>
  <si>
    <t>東部第二排水区</t>
    <rPh sb="0" eb="2">
      <t>トウブ</t>
    </rPh>
    <rPh sb="2" eb="4">
      <t>ダイニ</t>
    </rPh>
    <rPh sb="4" eb="6">
      <t>ハイスイ</t>
    </rPh>
    <rPh sb="6" eb="7">
      <t>ク</t>
    </rPh>
    <phoneticPr fontId="4"/>
  </si>
  <si>
    <t>酒蓋排水区</t>
    <rPh sb="0" eb="1">
      <t>サケ</t>
    </rPh>
    <rPh sb="1" eb="2">
      <t>フタ</t>
    </rPh>
    <rPh sb="2" eb="3">
      <t>オシヒラ</t>
    </rPh>
    <rPh sb="3" eb="4">
      <t>ミズ</t>
    </rPh>
    <rPh sb="4" eb="5">
      <t>ク</t>
    </rPh>
    <phoneticPr fontId="4"/>
  </si>
  <si>
    <t>横塚ポンプ場</t>
    <rPh sb="0" eb="2">
      <t>ヨコツカ</t>
    </rPh>
    <rPh sb="5" eb="6">
      <t>ジョウ</t>
    </rPh>
    <phoneticPr fontId="4"/>
  </si>
  <si>
    <t>東部第三排水区</t>
    <rPh sb="0" eb="2">
      <t>トウブ</t>
    </rPh>
    <rPh sb="2" eb="3">
      <t>ダイ</t>
    </rPh>
    <rPh sb="3" eb="4">
      <t>３</t>
    </rPh>
    <rPh sb="4" eb="6">
      <t>ハイスイ</t>
    </rPh>
    <rPh sb="6" eb="7">
      <t>ク</t>
    </rPh>
    <phoneticPr fontId="4"/>
  </si>
  <si>
    <t>(全体計画)</t>
  </si>
  <si>
    <t>(既設)</t>
  </si>
  <si>
    <t>古坦ポンプ場</t>
    <rPh sb="0" eb="1">
      <t>フル</t>
    </rPh>
    <rPh sb="1" eb="2">
      <t>タイラ</t>
    </rPh>
    <rPh sb="5" eb="6">
      <t>ジョウ</t>
    </rPh>
    <phoneticPr fontId="4"/>
  </si>
  <si>
    <t>古坦排水区</t>
    <rPh sb="0" eb="1">
      <t>フル</t>
    </rPh>
    <rPh sb="1" eb="2">
      <t>タン</t>
    </rPh>
    <rPh sb="2" eb="4">
      <t>ハイスイ</t>
    </rPh>
    <rPh sb="4" eb="5">
      <t>ク</t>
    </rPh>
    <phoneticPr fontId="4"/>
  </si>
  <si>
    <t>(全体計画)</t>
    <rPh sb="1" eb="3">
      <t>ゼンタイ</t>
    </rPh>
    <rPh sb="3" eb="5">
      <t>ケイカク</t>
    </rPh>
    <phoneticPr fontId="4"/>
  </si>
  <si>
    <t>(既設)</t>
    <rPh sb="1" eb="3">
      <t>キセツ</t>
    </rPh>
    <phoneticPr fontId="4"/>
  </si>
  <si>
    <t>五百淵ポンプ場</t>
    <rPh sb="0" eb="2">
      <t>ゴヒャク</t>
    </rPh>
    <rPh sb="2" eb="3">
      <t>フチ</t>
    </rPh>
    <rPh sb="6" eb="7">
      <t>バ</t>
    </rPh>
    <phoneticPr fontId="4"/>
  </si>
  <si>
    <t>五百淵排水区</t>
    <rPh sb="0" eb="2">
      <t>ゴヒャク</t>
    </rPh>
    <rPh sb="2" eb="3">
      <t>フチ</t>
    </rPh>
    <rPh sb="3" eb="5">
      <t>ハイスイ</t>
    </rPh>
    <rPh sb="5" eb="6">
      <t>ク</t>
    </rPh>
    <phoneticPr fontId="4"/>
  </si>
  <si>
    <t>行合橋中継ポンプ場</t>
    <rPh sb="3" eb="5">
      <t>チュウケイ</t>
    </rPh>
    <rPh sb="8" eb="9">
      <t>ジョウ</t>
    </rPh>
    <phoneticPr fontId="4"/>
  </si>
  <si>
    <t>（汚水）</t>
    <phoneticPr fontId="2"/>
  </si>
  <si>
    <t>東部ニュータウン中継ポンプ場</t>
    <rPh sb="8" eb="10">
      <t>チュウケイ</t>
    </rPh>
    <rPh sb="13" eb="14">
      <t>ジョウ</t>
    </rPh>
    <phoneticPr fontId="4"/>
  </si>
  <si>
    <t>熱海中継ポンプ場</t>
    <rPh sb="7" eb="8">
      <t>ジョウ</t>
    </rPh>
    <phoneticPr fontId="4"/>
  </si>
  <si>
    <t>12-1</t>
  </si>
  <si>
    <t>12-2</t>
  </si>
  <si>
    <t>12-3</t>
  </si>
  <si>
    <t>12-4</t>
  </si>
  <si>
    <t>12-5</t>
  </si>
  <si>
    <t>12-6</t>
  </si>
  <si>
    <t>12-7</t>
  </si>
  <si>
    <t>上水道の給水人口及び戸数</t>
    <phoneticPr fontId="4"/>
  </si>
  <si>
    <t>上水道の取水量及び給水状況</t>
    <phoneticPr fontId="4"/>
  </si>
  <si>
    <t>簡易水道の状況</t>
    <phoneticPr fontId="4"/>
  </si>
  <si>
    <t xml:space="preserve">上水道の施設 </t>
    <phoneticPr fontId="4"/>
  </si>
  <si>
    <t xml:space="preserve">下水道整備状況 </t>
    <phoneticPr fontId="4"/>
  </si>
  <si>
    <t xml:space="preserve">下水道普及状況 </t>
    <phoneticPr fontId="4"/>
  </si>
  <si>
    <t>下水道施設等</t>
    <phoneticPr fontId="4"/>
  </si>
  <si>
    <t xml:space="preserve">１２．上・下水道 </t>
  </si>
  <si>
    <t>12-1 上水道の給水人口及び戸数</t>
  </si>
  <si>
    <t>12-7 下水道施設等</t>
  </si>
  <si>
    <t xml:space="preserve">12-6 下水道普及状況 </t>
  </si>
  <si>
    <t xml:space="preserve">12-5 下水道整備状況 </t>
  </si>
  <si>
    <t xml:space="preserve">12-4 上水道の施設 </t>
  </si>
  <si>
    <t>12-3 簡易水道の状況</t>
  </si>
  <si>
    <t>12-2 上水道の取水量及び給水状況</t>
  </si>
  <si>
    <t xml:space="preserve">普及率（世帯）
(％) </t>
    <rPh sb="0" eb="2">
      <t>フキュウ</t>
    </rPh>
    <rPh sb="2" eb="3">
      <t>リツ</t>
    </rPh>
    <rPh sb="4" eb="6">
      <t>セタイ</t>
    </rPh>
    <phoneticPr fontId="4"/>
  </si>
  <si>
    <t>普及率（人口）
(％)</t>
    <rPh sb="0" eb="2">
      <t>フキュウ</t>
    </rPh>
    <rPh sb="2" eb="3">
      <t>リツ</t>
    </rPh>
    <rPh sb="4" eb="6">
      <t>ジンコウ</t>
    </rPh>
    <phoneticPr fontId="4"/>
  </si>
  <si>
    <t>（※項目をクリックすると、該当シートへ移動します。）</t>
    <phoneticPr fontId="2"/>
  </si>
  <si>
    <t>令和3年度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</si>
  <si>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2"/>
  </si>
  <si>
    <t>2021(令和3)年度</t>
    <rPh sb="5" eb="7">
      <t>レイワ</t>
    </rPh>
    <rPh sb="9" eb="11">
      <t>ネンド</t>
    </rPh>
    <phoneticPr fontId="4"/>
  </si>
  <si>
    <t>資料：上下水道局経営管理課、浄水課</t>
    <rPh sb="3" eb="13">
      <t>ジョウゲスイドウキョクケイエイカンリカ</t>
    </rPh>
    <rPh sb="14" eb="17">
      <t>ジョウスイカ</t>
    </rPh>
    <phoneticPr fontId="2"/>
  </si>
  <si>
    <t>堀口浄水場
(公称施設能力122,000㎥/日)</t>
    <phoneticPr fontId="4"/>
  </si>
  <si>
    <t>荒井浄水場
(公称施設能力42,000㎥/日)</t>
    <phoneticPr fontId="4"/>
  </si>
  <si>
    <t>逢瀬川取水場</t>
    <phoneticPr fontId="4"/>
  </si>
  <si>
    <t>逢瀬川系　650ｍ</t>
    <rPh sb="0" eb="2">
      <t>オウセ</t>
    </rPh>
    <rPh sb="2" eb="3">
      <t>カワ</t>
    </rPh>
    <rPh sb="3" eb="4">
      <t>ケイ</t>
    </rPh>
    <phoneticPr fontId="4"/>
  </si>
  <si>
    <t>4池　40,000㎥/日</t>
    <phoneticPr fontId="4"/>
  </si>
  <si>
    <t>2池　42,000㎥/日</t>
    <phoneticPr fontId="4"/>
  </si>
  <si>
    <t>(うち緩速ろ過池用　20,000㎥/日)</t>
    <phoneticPr fontId="4"/>
  </si>
  <si>
    <t>4池　82,000㎥/日</t>
    <phoneticPr fontId="4"/>
  </si>
  <si>
    <t>20,000㎥/日</t>
    <phoneticPr fontId="4"/>
  </si>
  <si>
    <t>102,000㎥/日</t>
    <phoneticPr fontId="4"/>
  </si>
  <si>
    <t>42,000㎥/日</t>
    <phoneticPr fontId="4"/>
  </si>
  <si>
    <t>雨水吐口
(個所)</t>
    <rPh sb="0" eb="2">
      <t>ウスイ</t>
    </rPh>
    <rPh sb="2" eb="3">
      <t>ハ</t>
    </rPh>
    <rPh sb="3" eb="4">
      <t>クチ</t>
    </rPh>
    <rPh sb="6" eb="7">
      <t>コ</t>
    </rPh>
    <rPh sb="7" eb="8">
      <t>ショ</t>
    </rPh>
    <phoneticPr fontId="4"/>
  </si>
  <si>
    <t>敷地面積
(㏊)</t>
    <rPh sb="0" eb="1">
      <t>シキ</t>
    </rPh>
    <rPh sb="1" eb="2">
      <t>チ</t>
    </rPh>
    <rPh sb="2" eb="3">
      <t>メン</t>
    </rPh>
    <rPh sb="3" eb="4">
      <t>セキ</t>
    </rPh>
    <phoneticPr fontId="4"/>
  </si>
  <si>
    <t>晴天日最大
(㎥/日)</t>
    <rPh sb="0" eb="2">
      <t>セイテン</t>
    </rPh>
    <rPh sb="2" eb="3">
      <t>ビ</t>
    </rPh>
    <rPh sb="3" eb="5">
      <t>サイダイ</t>
    </rPh>
    <rPh sb="9" eb="10">
      <t>ニチ</t>
    </rPh>
    <phoneticPr fontId="4"/>
  </si>
  <si>
    <t>雨天日最大
(㎥/日)</t>
    <rPh sb="0" eb="2">
      <t>ウテン</t>
    </rPh>
    <rPh sb="2" eb="3">
      <t>ビ</t>
    </rPh>
    <rPh sb="3" eb="5">
      <t>サイダイ</t>
    </rPh>
    <rPh sb="9" eb="10">
      <t>ニチ</t>
    </rPh>
    <phoneticPr fontId="4"/>
  </si>
  <si>
    <t>令和4年度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</si>
  <si>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2"/>
  </si>
  <si>
    <t>2022(令和4)年度</t>
    <rPh sb="5" eb="7">
      <t>レイワ</t>
    </rPh>
    <rPh sb="9" eb="11">
      <t>ネンド</t>
    </rPh>
    <phoneticPr fontId="4"/>
  </si>
  <si>
    <t>熱海浄水場
(公称施設能力2,800㎥/日)</t>
  </si>
  <si>
    <t>深沢川取水場</t>
  </si>
  <si>
    <t>DIP</t>
  </si>
  <si>
    <t>φ250mm</t>
  </si>
  <si>
    <t>632ｍ</t>
  </si>
  <si>
    <t>沈でん池</t>
  </si>
  <si>
    <t>1池　3,000㎥/日</t>
  </si>
  <si>
    <t>4池(1池予備)</t>
  </si>
  <si>
    <t>540㎡</t>
  </si>
  <si>
    <t>2,800㎥/日</t>
  </si>
  <si>
    <t>1池・113㎥</t>
    <rPh sb="1" eb="2">
      <t>イケ</t>
    </rPh>
    <phoneticPr fontId="0"/>
  </si>
  <si>
    <t>φ300mm　252ｍ</t>
  </si>
  <si>
    <t>(送水ポンプ)</t>
    <rPh sb="1" eb="3">
      <t>ソウスイ</t>
    </rPh>
    <phoneticPr fontId="0"/>
  </si>
  <si>
    <t>3台(1台予備)</t>
    <rPh sb="1" eb="2">
      <t>ダイ</t>
    </rPh>
    <rPh sb="4" eb="5">
      <t>ダイ</t>
    </rPh>
    <rPh sb="5" eb="7">
      <t>ヨビ</t>
    </rPh>
    <phoneticPr fontId="0"/>
  </si>
  <si>
    <t>時間最大</t>
    <rPh sb="0" eb="2">
      <t>ジカン</t>
    </rPh>
    <rPh sb="2" eb="4">
      <t>サイダイ</t>
    </rPh>
    <phoneticPr fontId="0"/>
  </si>
  <si>
    <t>192㎥</t>
  </si>
  <si>
    <t>3池</t>
    <rPh sb="1" eb="2">
      <t>イケ</t>
    </rPh>
    <phoneticPr fontId="0"/>
  </si>
  <si>
    <t>3,269㎥</t>
  </si>
  <si>
    <t>柳橋浄水場
(公称施設能力200㎥/日)</t>
    <rPh sb="0" eb="5">
      <t>ヤナギハシジョウスイジョウ</t>
    </rPh>
    <phoneticPr fontId="0"/>
  </si>
  <si>
    <t>黒石山（湧水）</t>
    <rPh sb="0" eb="3">
      <t>クロイシヤマ</t>
    </rPh>
    <rPh sb="4" eb="6">
      <t>ユウスイ</t>
    </rPh>
    <phoneticPr fontId="0"/>
  </si>
  <si>
    <t>VP</t>
  </si>
  <si>
    <t>φ40mm</t>
  </si>
  <si>
    <t>φ50mm</t>
  </si>
  <si>
    <t>200㎥</t>
  </si>
  <si>
    <t>配水管総延長　1,825㎞</t>
    <rPh sb="0" eb="3">
      <t>ハイスイカン</t>
    </rPh>
    <rPh sb="3" eb="4">
      <t>ソウ</t>
    </rPh>
    <rPh sb="4" eb="6">
      <t>エンチョウ</t>
    </rPh>
    <phoneticPr fontId="17"/>
  </si>
  <si>
    <t>待池台1池(2槽式)</t>
    <rPh sb="0" eb="3">
      <t>マチイケダイ</t>
    </rPh>
    <rPh sb="4" eb="5">
      <t>イケ</t>
    </rPh>
    <rPh sb="7" eb="8">
      <t>ソウ</t>
    </rPh>
    <rPh sb="8" eb="9">
      <t>シキ</t>
    </rPh>
    <phoneticPr fontId="0"/>
  </si>
  <si>
    <t>2,000㎥</t>
    <phoneticPr fontId="2"/>
  </si>
  <si>
    <t>（内郡山処理区563 ）</t>
    <rPh sb="1" eb="2">
      <t>ウチ</t>
    </rPh>
    <rPh sb="2" eb="4">
      <t>コオリヤマ</t>
    </rPh>
    <rPh sb="4" eb="6">
      <t>ショリ</t>
    </rPh>
    <rPh sb="6" eb="7">
      <t>ク</t>
    </rPh>
    <phoneticPr fontId="2"/>
  </si>
  <si>
    <t>2024(令和6)年10月1日現在</t>
    <phoneticPr fontId="4"/>
  </si>
  <si>
    <t>令和5年度</t>
    <rPh sb="0" eb="2">
      <t>レイワ</t>
    </rPh>
    <rPh sb="3" eb="5">
      <t>ネンド</t>
    </rPh>
    <phoneticPr fontId="4"/>
  </si>
  <si>
    <t>2024(令和6)年4月1日現在</t>
    <rPh sb="5" eb="7">
      <t>レイワ</t>
    </rPh>
    <rPh sb="9" eb="10">
      <t>ネン</t>
    </rPh>
    <rPh sb="11" eb="12">
      <t>ガツ</t>
    </rPh>
    <rPh sb="13" eb="16">
      <t>ニチゲンザイ</t>
    </rPh>
    <phoneticPr fontId="4"/>
  </si>
  <si>
    <t>令和5年度</t>
    <rPh sb="0" eb="2">
      <t>レイワ</t>
    </rPh>
    <rPh sb="3" eb="5">
      <t>ネンド</t>
    </rPh>
    <phoneticPr fontId="2"/>
  </si>
  <si>
    <t>2023(令和5)年度</t>
    <rPh sb="5" eb="7">
      <t>レイワ</t>
    </rPh>
    <rPh sb="9" eb="11">
      <t>ネンド</t>
    </rPh>
    <phoneticPr fontId="4"/>
  </si>
  <si>
    <t>2池・10,000㎥</t>
    <phoneticPr fontId="4"/>
  </si>
  <si>
    <t>（内郡山処理区 563）</t>
    <rPh sb="1" eb="2">
      <t>ウチ</t>
    </rPh>
    <rPh sb="2" eb="4">
      <t>コオリヤマ</t>
    </rPh>
    <rPh sb="4" eb="6">
      <t>ショリ</t>
    </rPh>
    <rPh sb="6" eb="7">
      <t>ク</t>
    </rPh>
    <phoneticPr fontId="2"/>
  </si>
  <si>
    <t>（内郡山処理区 540）</t>
    <rPh sb="1" eb="2">
      <t>ウチ</t>
    </rPh>
    <rPh sb="2" eb="4">
      <t>コオリヤマ</t>
    </rPh>
    <rPh sb="4" eb="6">
      <t>ショリ</t>
    </rPh>
    <rPh sb="6" eb="7">
      <t>ク</t>
    </rPh>
    <phoneticPr fontId="2"/>
  </si>
  <si>
    <t>9,240
6,550</t>
  </si>
  <si>
    <r>
      <t>747.6</t>
    </r>
    <r>
      <rPr>
        <sz val="6"/>
        <rFont val="ＭＳ Ｐ明朝"/>
        <family val="1"/>
        <charset val="128"/>
      </rPr>
      <t>（全体計画）</t>
    </r>
    <r>
      <rPr>
        <sz val="11"/>
        <rFont val="ＭＳ Ｐ明朝"/>
        <family val="1"/>
        <charset val="128"/>
      </rPr>
      <t xml:space="preserve">
566.1（既設）</t>
    </r>
    <rPh sb="6" eb="8">
      <t>ゼンタイ</t>
    </rPh>
    <rPh sb="8" eb="10">
      <t>ケイカク</t>
    </rPh>
    <rPh sb="18" eb="20">
      <t>キセツ</t>
    </rPh>
    <phoneticPr fontId="2"/>
  </si>
  <si>
    <t>49.8（完成）</t>
    <rPh sb="5" eb="7">
      <t>カンセイ</t>
    </rPh>
    <phoneticPr fontId="2"/>
  </si>
  <si>
    <r>
      <t>96.6</t>
    </r>
    <r>
      <rPr>
        <sz val="6"/>
        <rFont val="ＭＳ Ｐ明朝"/>
        <family val="1"/>
        <charset val="128"/>
      </rPr>
      <t>（全体計画）</t>
    </r>
    <r>
      <rPr>
        <sz val="11"/>
        <rFont val="ＭＳ Ｐ明朝"/>
        <family val="1"/>
        <charset val="128"/>
      </rPr>
      <t xml:space="preserve">
40.0（既設）</t>
    </r>
    <rPh sb="5" eb="7">
      <t>ゼンタイ</t>
    </rPh>
    <rPh sb="7" eb="9">
      <t>ケイカク</t>
    </rPh>
    <rPh sb="16" eb="18">
      <t>キセツ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</si>
</sst>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;&quot;△ &quot;#,##0.00"/>
    <numFmt numFmtId="177" formatCode="#,##0;&quot;△ &quot;#,##0"/>
    <numFmt numFmtId="181" formatCode="#,##0.0;&quot;△ &quot;#,##0.0"/>
    <numFmt numFmtId="200" formatCode="&quot;平成&quot;####&quot;年度&quot;"/>
    <numFmt numFmtId="201" formatCode="####&quot;年度&quot;"/>
    <numFmt numFmtId="205" formatCode="&quot;(内郡山処理区 &quot;####&quot;)&quot;"/>
    <numFmt numFmtId="207" formatCode="#,##0&quot;ｍ&quot;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細明朝体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49" fontId="1" fillId="0" borderId="0" xfId="0" applyNumberFormat="1" applyFont="1" applyAlignment="1">
      <alignment horizontal="left" shrinkToFit="1"/>
    </xf>
    <xf numFmtId="0" fontId="1" fillId="0" borderId="0" xfId="0" applyFont="1" applyAlignment="1"/>
    <xf numFmtId="0" fontId="3" fillId="0" borderId="0" xfId="0" applyFo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3" fillId="0" borderId="0" xfId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1" applyFont="1" applyFill="1" applyAlignment="1">
      <alignment horizontal="right"/>
    </xf>
    <xf numFmtId="0" fontId="11" fillId="0" borderId="0" xfId="0" applyFont="1" applyAlignment="1"/>
    <xf numFmtId="0" fontId="12" fillId="0" borderId="0" xfId="0" applyFont="1">
      <alignment vertical="center"/>
    </xf>
    <xf numFmtId="0" fontId="11" fillId="0" borderId="0" xfId="0" applyFont="1" applyAlignment="1">
      <alignment horizontal="left"/>
    </xf>
    <xf numFmtId="0" fontId="3" fillId="0" borderId="0" xfId="1" applyFont="1" applyFill="1" applyAlignment="1"/>
    <xf numFmtId="177" fontId="7" fillId="0" borderId="5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left" vertical="center"/>
    </xf>
    <xf numFmtId="181" fontId="1" fillId="0" borderId="0" xfId="2" applyNumberFormat="1" applyFont="1" applyFill="1" applyBorder="1" applyAlignment="1">
      <alignment horizontal="right" vertical="center"/>
    </xf>
    <xf numFmtId="177" fontId="1" fillId="0" borderId="5" xfId="2" applyNumberFormat="1" applyFont="1" applyFill="1" applyBorder="1" applyAlignment="1">
      <alignment horizontal="right" vertical="center"/>
    </xf>
    <xf numFmtId="181" fontId="1" fillId="0" borderId="5" xfId="2" applyNumberFormat="1" applyFont="1" applyFill="1" applyBorder="1" applyAlignment="1">
      <alignment horizontal="right" vertical="center"/>
    </xf>
    <xf numFmtId="0" fontId="1" fillId="0" borderId="0" xfId="1" applyFont="1" applyFill="1">
      <alignment vertical="center"/>
    </xf>
    <xf numFmtId="0" fontId="10" fillId="0" borderId="0" xfId="3" applyFill="1">
      <alignment vertical="center"/>
    </xf>
    <xf numFmtId="0" fontId="1" fillId="0" borderId="0" xfId="1" applyFont="1" applyFill="1" applyAlignment="1">
      <alignment horizontal="right"/>
    </xf>
    <xf numFmtId="0" fontId="1" fillId="0" borderId="0" xfId="1" applyFont="1" applyFill="1" applyAlignment="1"/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 shrinkToFit="1"/>
    </xf>
    <xf numFmtId="176" fontId="1" fillId="0" borderId="5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 vertical="center"/>
    </xf>
    <xf numFmtId="177" fontId="3" fillId="0" borderId="4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" fillId="0" borderId="5" xfId="1" applyNumberFormat="1" applyFont="1" applyFill="1" applyBorder="1" applyAlignment="1">
      <alignment horizontal="right" vertical="center"/>
    </xf>
    <xf numFmtId="0" fontId="17" fillId="0" borderId="0" xfId="1" applyFont="1" applyFill="1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1" fillId="0" borderId="4" xfId="1" applyNumberFormat="1" applyFont="1" applyFill="1" applyBorder="1" applyAlignment="1">
      <alignment horizontal="right" vertical="center"/>
    </xf>
    <xf numFmtId="177" fontId="15" fillId="0" borderId="6" xfId="1" applyNumberFormat="1" applyFont="1" applyFill="1" applyBorder="1" applyAlignment="1">
      <alignment horizontal="right" vertical="center"/>
    </xf>
    <xf numFmtId="177" fontId="15" fillId="0" borderId="5" xfId="1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 shrinkToFit="1"/>
    </xf>
    <xf numFmtId="200" fontId="3" fillId="0" borderId="2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right" vertical="center"/>
    </xf>
    <xf numFmtId="181" fontId="1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>
      <alignment vertical="center"/>
    </xf>
    <xf numFmtId="201" fontId="3" fillId="0" borderId="0" xfId="1" applyNumberFormat="1" applyFont="1" applyFill="1" applyBorder="1" applyAlignment="1">
      <alignment horizontal="center" vertical="center" wrapText="1"/>
    </xf>
    <xf numFmtId="177" fontId="7" fillId="0" borderId="6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0" fontId="1" fillId="0" borderId="5" xfId="2" applyFont="1" applyFill="1" applyBorder="1" applyAlignment="1">
      <alignment horizontal="right" vertical="center"/>
    </xf>
    <xf numFmtId="200" fontId="3" fillId="0" borderId="14" xfId="0" applyNumberFormat="1" applyFont="1" applyFill="1" applyBorder="1" applyAlignment="1">
      <alignment horizontal="center" vertical="center" shrinkToFit="1"/>
    </xf>
    <xf numFmtId="200" fontId="3" fillId="0" borderId="7" xfId="0" applyNumberFormat="1" applyFont="1" applyFill="1" applyBorder="1" applyAlignment="1">
      <alignment horizontal="center" vertical="center" shrinkToFit="1"/>
    </xf>
    <xf numFmtId="200" fontId="3" fillId="0" borderId="12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177" fontId="3" fillId="0" borderId="5" xfId="2" applyNumberFormat="1" applyFont="1" applyFill="1" applyBorder="1" applyAlignment="1">
      <alignment horizontal="right" vertical="center"/>
    </xf>
    <xf numFmtId="0" fontId="1" fillId="0" borderId="7" xfId="2" applyFont="1" applyFill="1" applyBorder="1" applyAlignment="1">
      <alignment horizontal="left" vertical="center"/>
    </xf>
    <xf numFmtId="0" fontId="1" fillId="0" borderId="4" xfId="2" applyFont="1" applyFill="1" applyBorder="1" applyAlignment="1">
      <alignment horizontal="left" vertical="center"/>
    </xf>
    <xf numFmtId="0" fontId="1" fillId="0" borderId="18" xfId="2" applyFont="1" applyFill="1" applyBorder="1" applyAlignment="1">
      <alignment horizontal="left" vertical="center"/>
    </xf>
    <xf numFmtId="0" fontId="1" fillId="0" borderId="17" xfId="2" applyFont="1" applyFill="1" applyBorder="1" applyAlignment="1">
      <alignment horizontal="left" vertical="center"/>
    </xf>
    <xf numFmtId="0" fontId="1" fillId="0" borderId="19" xfId="2" applyFont="1" applyFill="1" applyBorder="1" applyAlignment="1">
      <alignment vertical="center" shrinkToFit="1"/>
    </xf>
    <xf numFmtId="0" fontId="1" fillId="0" borderId="20" xfId="2" applyFont="1" applyFill="1" applyBorder="1" applyAlignment="1">
      <alignment horizontal="right" vertical="center"/>
    </xf>
    <xf numFmtId="0" fontId="1" fillId="0" borderId="19" xfId="2" applyFont="1" applyFill="1" applyBorder="1" applyAlignment="1">
      <alignment vertical="center"/>
    </xf>
    <xf numFmtId="0" fontId="1" fillId="0" borderId="4" xfId="2" applyFont="1" applyFill="1" applyBorder="1" applyAlignment="1">
      <alignment vertical="center" shrinkToFit="1"/>
    </xf>
    <xf numFmtId="0" fontId="1" fillId="0" borderId="6" xfId="2" applyFont="1" applyFill="1" applyBorder="1" applyAlignment="1">
      <alignment horizontal="left" vertical="center"/>
    </xf>
    <xf numFmtId="177" fontId="3" fillId="0" borderId="4" xfId="1" applyNumberFormat="1" applyFont="1" applyFill="1" applyBorder="1" applyAlignment="1">
      <alignment horizontal="right"/>
    </xf>
    <xf numFmtId="177" fontId="3" fillId="0" borderId="0" xfId="1" applyNumberFormat="1" applyFont="1" applyFill="1" applyBorder="1" applyAlignment="1">
      <alignment horizontal="right"/>
    </xf>
    <xf numFmtId="181" fontId="3" fillId="0" borderId="0" xfId="1" applyNumberFormat="1" applyFont="1" applyFill="1" applyBorder="1" applyAlignment="1">
      <alignment horizontal="right"/>
    </xf>
    <xf numFmtId="205" fontId="3" fillId="0" borderId="4" xfId="1" applyNumberFormat="1" applyFont="1" applyFill="1" applyBorder="1" applyAlignment="1">
      <alignment horizontal="right" vertical="top"/>
    </xf>
    <xf numFmtId="205" fontId="3" fillId="0" borderId="0" xfId="1" applyNumberFormat="1" applyFont="1" applyFill="1" applyBorder="1" applyAlignment="1">
      <alignment horizontal="right" vertical="top"/>
    </xf>
    <xf numFmtId="177" fontId="3" fillId="0" borderId="0" xfId="1" applyNumberFormat="1" applyFont="1" applyFill="1" applyBorder="1" applyAlignment="1">
      <alignment horizontal="right" vertical="top"/>
    </xf>
    <xf numFmtId="205" fontId="8" fillId="0" borderId="0" xfId="1" applyNumberFormat="1" applyFont="1" applyFill="1" applyBorder="1" applyAlignment="1">
      <alignment horizontal="right" vertical="top"/>
    </xf>
    <xf numFmtId="177" fontId="8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>
      <alignment vertical="center"/>
    </xf>
    <xf numFmtId="205" fontId="3" fillId="0" borderId="4" xfId="1" applyNumberFormat="1" applyFont="1" applyFill="1" applyBorder="1" applyAlignment="1">
      <alignment horizontal="right" vertical="top" shrinkToFit="1"/>
    </xf>
    <xf numFmtId="205" fontId="3" fillId="0" borderId="0" xfId="1" applyNumberFormat="1" applyFont="1" applyFill="1" applyBorder="1" applyAlignment="1">
      <alignment horizontal="right" vertical="top" shrinkToFit="1"/>
    </xf>
    <xf numFmtId="205" fontId="7" fillId="0" borderId="0" xfId="1" applyNumberFormat="1" applyFont="1" applyFill="1" applyBorder="1" applyAlignment="1">
      <alignment horizontal="right" vertical="top" shrinkToFit="1"/>
    </xf>
    <xf numFmtId="177" fontId="7" fillId="0" borderId="0" xfId="1" applyNumberFormat="1" applyFont="1" applyFill="1" applyBorder="1" applyAlignment="1">
      <alignment horizontal="right" vertical="top"/>
    </xf>
    <xf numFmtId="0" fontId="3" fillId="0" borderId="8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1" fillId="0" borderId="4" xfId="2" applyFont="1" applyFill="1" applyBorder="1" applyAlignment="1">
      <alignment horizontal="left" vertical="center" indent="1"/>
    </xf>
    <xf numFmtId="0" fontId="1" fillId="0" borderId="5" xfId="2" applyFont="1" applyFill="1" applyBorder="1" applyAlignment="1">
      <alignment horizontal="left" vertical="center" shrinkToFit="1"/>
    </xf>
    <xf numFmtId="0" fontId="1" fillId="0" borderId="6" xfId="2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 shrinkToFit="1"/>
    </xf>
    <xf numFmtId="177" fontId="1" fillId="0" borderId="4" xfId="1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horizontal="left"/>
    </xf>
    <xf numFmtId="0" fontId="13" fillId="0" borderId="0" xfId="3" applyFont="1" applyFill="1" applyBorder="1" applyAlignment="1"/>
    <xf numFmtId="0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49" fontId="13" fillId="0" borderId="0" xfId="3" applyNumberFormat="1" applyFont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177" fontId="1" fillId="0" borderId="4" xfId="0" applyNumberFormat="1" applyFont="1" applyFill="1" applyBorder="1" applyAlignment="1">
      <alignment horizontal="right" vertical="center" shrinkToFit="1"/>
    </xf>
    <xf numFmtId="0" fontId="12" fillId="0" borderId="0" xfId="0" applyFont="1" applyAlignment="1"/>
    <xf numFmtId="0" fontId="3" fillId="0" borderId="1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205" fontId="1" fillId="0" borderId="4" xfId="1" applyNumberFormat="1" applyFont="1" applyFill="1" applyBorder="1" applyAlignment="1">
      <alignment horizontal="right" vertical="top" shrinkToFit="1"/>
    </xf>
    <xf numFmtId="205" fontId="1" fillId="0" borderId="0" xfId="1" applyNumberFormat="1" applyFont="1" applyFill="1" applyBorder="1" applyAlignment="1">
      <alignment horizontal="right" vertical="top" shrinkToFit="1"/>
    </xf>
    <xf numFmtId="177" fontId="3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left" vertical="center"/>
    </xf>
    <xf numFmtId="177" fontId="1" fillId="0" borderId="0" xfId="2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4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15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vertical="center"/>
    </xf>
    <xf numFmtId="0" fontId="15" fillId="0" borderId="8" xfId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1" fillId="0" borderId="18" xfId="1" applyFont="1" applyFill="1" applyBorder="1" applyAlignment="1">
      <alignment horizontal="left" vertical="center"/>
    </xf>
    <xf numFmtId="0" fontId="1" fillId="0" borderId="17" xfId="1" applyFont="1" applyFill="1" applyBorder="1" applyAlignment="1">
      <alignment horizontal="left" vertical="center"/>
    </xf>
    <xf numFmtId="0" fontId="1" fillId="0" borderId="20" xfId="1" applyFont="1" applyFill="1" applyBorder="1" applyAlignment="1">
      <alignment horizontal="left" vertical="center"/>
    </xf>
    <xf numFmtId="0" fontId="1" fillId="0" borderId="19" xfId="1" applyFont="1" applyFill="1" applyBorder="1" applyAlignment="1">
      <alignment horizontal="left" vertical="center"/>
    </xf>
    <xf numFmtId="0" fontId="15" fillId="0" borderId="20" xfId="1" applyFont="1" applyFill="1" applyBorder="1" applyAlignment="1">
      <alignment horizontal="left" vertical="center" shrinkToFit="1"/>
    </xf>
    <xf numFmtId="0" fontId="1" fillId="0" borderId="21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0" fontId="1" fillId="0" borderId="23" xfId="1" applyFont="1" applyFill="1" applyBorder="1" applyAlignment="1">
      <alignment horizontal="left" vertical="center"/>
    </xf>
    <xf numFmtId="0" fontId="1" fillId="0" borderId="24" xfId="1" applyFont="1" applyFill="1" applyBorder="1" applyAlignment="1">
      <alignment horizontal="left" vertical="center"/>
    </xf>
    <xf numFmtId="177" fontId="1" fillId="0" borderId="0" xfId="2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horizontal="right" vertical="center" wrapText="1"/>
    </xf>
    <xf numFmtId="0" fontId="17" fillId="0" borderId="0" xfId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vertical="center"/>
    </xf>
    <xf numFmtId="0" fontId="1" fillId="0" borderId="4" xfId="2" applyFont="1" applyFill="1" applyBorder="1" applyAlignment="1">
      <alignment horizontal="right" vertical="center"/>
    </xf>
    <xf numFmtId="0" fontId="1" fillId="0" borderId="7" xfId="2" applyFont="1" applyFill="1" applyBorder="1" applyAlignment="1">
      <alignment vertical="center"/>
    </xf>
    <xf numFmtId="0" fontId="1" fillId="0" borderId="22" xfId="1" applyFon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17" xfId="1" applyFon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right" vertical="center"/>
    </xf>
    <xf numFmtId="0" fontId="1" fillId="0" borderId="17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3" fillId="0" borderId="0" xfId="1" applyFont="1" applyFill="1" applyAlignment="1">
      <alignment horizontal="right" vertical="top"/>
    </xf>
    <xf numFmtId="0" fontId="0" fillId="0" borderId="4" xfId="0" applyBorder="1" applyAlignment="1">
      <alignment vertical="center"/>
    </xf>
    <xf numFmtId="0" fontId="1" fillId="0" borderId="12" xfId="1" applyFont="1" applyFill="1" applyBorder="1" applyAlignment="1">
      <alignment vertical="center"/>
    </xf>
    <xf numFmtId="0" fontId="1" fillId="0" borderId="25" xfId="1" applyFont="1" applyFill="1" applyBorder="1" applyAlignment="1">
      <alignment vertical="center"/>
    </xf>
    <xf numFmtId="0" fontId="1" fillId="0" borderId="26" xfId="1" applyFont="1" applyFill="1" applyBorder="1" applyAlignment="1">
      <alignment vertical="center"/>
    </xf>
    <xf numFmtId="0" fontId="15" fillId="0" borderId="15" xfId="1" applyFont="1" applyFill="1" applyBorder="1" applyAlignment="1">
      <alignment vertical="center"/>
    </xf>
    <xf numFmtId="0" fontId="1" fillId="0" borderId="27" xfId="1" applyFont="1" applyFill="1" applyBorder="1" applyAlignment="1">
      <alignment vertical="center"/>
    </xf>
    <xf numFmtId="0" fontId="1" fillId="0" borderId="28" xfId="1" applyFont="1" applyFill="1" applyBorder="1" applyAlignment="1">
      <alignment vertical="center"/>
    </xf>
    <xf numFmtId="0" fontId="1" fillId="0" borderId="12" xfId="2" applyFont="1" applyFill="1" applyBorder="1" applyAlignment="1">
      <alignment vertical="center"/>
    </xf>
    <xf numFmtId="0" fontId="1" fillId="0" borderId="15" xfId="2" applyFont="1" applyFill="1" applyBorder="1" applyAlignment="1">
      <alignment horizontal="right" vertical="center"/>
    </xf>
    <xf numFmtId="0" fontId="1" fillId="0" borderId="15" xfId="2" applyFont="1" applyFill="1" applyBorder="1" applyAlignment="1">
      <alignment vertical="center"/>
    </xf>
    <xf numFmtId="0" fontId="1" fillId="0" borderId="13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left" vertical="center"/>
    </xf>
    <xf numFmtId="0" fontId="1" fillId="0" borderId="5" xfId="2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vertical="center"/>
    </xf>
    <xf numFmtId="0" fontId="1" fillId="0" borderId="6" xfId="2" applyFont="1" applyFill="1" applyBorder="1" applyAlignment="1">
      <alignment vertical="center"/>
    </xf>
    <xf numFmtId="0" fontId="1" fillId="0" borderId="15" xfId="1" applyFont="1" applyFill="1" applyBorder="1" applyAlignment="1">
      <alignment horizontal="right" vertical="center"/>
    </xf>
    <xf numFmtId="207" fontId="1" fillId="0" borderId="15" xfId="1" applyNumberFormat="1" applyFont="1" applyFill="1" applyBorder="1" applyAlignment="1">
      <alignment horizontal="right" vertical="center"/>
    </xf>
    <xf numFmtId="0" fontId="1" fillId="0" borderId="16" xfId="2" applyFont="1" applyFill="1" applyBorder="1" applyAlignment="1">
      <alignment vertical="center"/>
    </xf>
    <xf numFmtId="0" fontId="1" fillId="0" borderId="9" xfId="2" applyFont="1" applyFill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26" xfId="2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177" fontId="1" fillId="0" borderId="0" xfId="2" applyNumberFormat="1" applyFont="1" applyFill="1" applyBorder="1" applyAlignment="1">
      <alignment horizontal="right" vertical="center"/>
    </xf>
    <xf numFmtId="177" fontId="3" fillId="0" borderId="4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right" vertical="top"/>
    </xf>
    <xf numFmtId="177" fontId="1" fillId="0" borderId="0" xfId="2" applyNumberFormat="1" applyFont="1" applyFill="1" applyBorder="1" applyAlignment="1">
      <alignment horizontal="right" vertical="center"/>
    </xf>
    <xf numFmtId="177" fontId="15" fillId="0" borderId="5" xfId="1" applyNumberFormat="1" applyFont="1" applyFill="1" applyBorder="1" applyAlignment="1">
      <alignment horizontal="right" vertical="center" shrinkToFit="1"/>
    </xf>
    <xf numFmtId="177" fontId="15" fillId="0" borderId="6" xfId="1" applyNumberFormat="1" applyFont="1" applyFill="1" applyBorder="1" applyAlignment="1">
      <alignment horizontal="right" vertical="center" shrinkToFit="1"/>
    </xf>
    <xf numFmtId="181" fontId="15" fillId="0" borderId="5" xfId="1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7" fontId="1" fillId="0" borderId="9" xfId="2" applyNumberFormat="1" applyFont="1" applyFill="1" applyBorder="1" applyAlignment="1">
      <alignment horizontal="right" vertical="center"/>
    </xf>
    <xf numFmtId="177" fontId="1" fillId="0" borderId="1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77" fontId="7" fillId="0" borderId="4" xfId="1" applyNumberFormat="1" applyFont="1" applyFill="1" applyBorder="1" applyAlignment="1">
      <alignment horizontal="right"/>
    </xf>
    <xf numFmtId="205" fontId="15" fillId="0" borderId="6" xfId="1" applyNumberFormat="1" applyFont="1" applyFill="1" applyBorder="1" applyAlignment="1">
      <alignment horizontal="right" vertical="top" shrinkToFit="1"/>
    </xf>
    <xf numFmtId="205" fontId="15" fillId="0" borderId="5" xfId="1" applyNumberFormat="1" applyFont="1" applyFill="1" applyBorder="1" applyAlignment="1">
      <alignment horizontal="right" vertical="top" shrinkToFit="1"/>
    </xf>
    <xf numFmtId="177" fontId="3" fillId="0" borderId="0" xfId="0" applyNumberFormat="1" applyFont="1" applyFill="1" applyBorder="1" applyAlignment="1">
      <alignment horizontal="right" vertical="center"/>
    </xf>
    <xf numFmtId="181" fontId="1" fillId="0" borderId="0" xfId="2" applyNumberFormat="1" applyFont="1" applyFill="1" applyBorder="1" applyAlignment="1">
      <alignment horizontal="right" vertical="center" wrapText="1"/>
    </xf>
    <xf numFmtId="181" fontId="1" fillId="0" borderId="5" xfId="2" applyNumberFormat="1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vertical="center"/>
    </xf>
    <xf numFmtId="0" fontId="1" fillId="0" borderId="17" xfId="1" applyFont="1" applyFill="1" applyBorder="1" applyAlignment="1">
      <alignment vertical="center"/>
    </xf>
    <xf numFmtId="0" fontId="1" fillId="0" borderId="18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0" fontId="1" fillId="0" borderId="20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right" vertical="center"/>
    </xf>
    <xf numFmtId="0" fontId="1" fillId="0" borderId="17" xfId="1" applyFont="1" applyFill="1" applyBorder="1" applyAlignment="1">
      <alignment horizontal="right" vertical="center"/>
    </xf>
    <xf numFmtId="0" fontId="1" fillId="0" borderId="18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horizontal="right" vertical="center" shrinkToFit="1"/>
    </xf>
    <xf numFmtId="0" fontId="1" fillId="0" borderId="17" xfId="2" applyFont="1" applyFill="1" applyBorder="1" applyAlignment="1">
      <alignment horizontal="right" vertical="center"/>
    </xf>
    <xf numFmtId="0" fontId="1" fillId="0" borderId="18" xfId="2" applyFont="1" applyFill="1" applyBorder="1" applyAlignment="1">
      <alignment horizontal="right" vertical="center"/>
    </xf>
    <xf numFmtId="0" fontId="1" fillId="0" borderId="22" xfId="1" applyFont="1" applyFill="1" applyBorder="1" applyAlignment="1">
      <alignment vertical="center"/>
    </xf>
    <xf numFmtId="0" fontId="1" fillId="0" borderId="21" xfId="1" applyFont="1" applyFill="1" applyBorder="1" applyAlignment="1">
      <alignment vertical="center"/>
    </xf>
    <xf numFmtId="0" fontId="1" fillId="0" borderId="22" xfId="1" applyFont="1" applyFill="1" applyBorder="1" applyAlignment="1">
      <alignment horizontal="right" vertical="center"/>
    </xf>
    <xf numFmtId="0" fontId="1" fillId="0" borderId="21" xfId="1" applyFont="1" applyFill="1" applyBorder="1" applyAlignment="1">
      <alignment horizontal="right" vertical="center"/>
    </xf>
    <xf numFmtId="0" fontId="1" fillId="0" borderId="24" xfId="1" applyFont="1" applyFill="1" applyBorder="1" applyAlignment="1">
      <alignment vertical="center"/>
    </xf>
    <xf numFmtId="0" fontId="1" fillId="0" borderId="23" xfId="1" applyFont="1" applyFill="1" applyBorder="1" applyAlignment="1">
      <alignment vertical="center"/>
    </xf>
    <xf numFmtId="0" fontId="1" fillId="0" borderId="7" xfId="2" applyFont="1" applyFill="1" applyBorder="1" applyAlignment="1">
      <alignment vertical="center"/>
    </xf>
    <xf numFmtId="0" fontId="1" fillId="0" borderId="8" xfId="2" applyFont="1" applyFill="1" applyBorder="1" applyAlignment="1">
      <alignment vertical="center"/>
    </xf>
    <xf numFmtId="0" fontId="1" fillId="0" borderId="4" xfId="2" applyFont="1" applyFill="1" applyBorder="1" applyAlignment="1">
      <alignment horizontal="right" vertical="center"/>
    </xf>
    <xf numFmtId="0" fontId="1" fillId="0" borderId="4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6" xfId="2" applyFont="1" applyFill="1" applyBorder="1" applyAlignment="1">
      <alignment vertical="center"/>
    </xf>
    <xf numFmtId="0" fontId="1" fillId="0" borderId="5" xfId="2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 wrapText="1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</cellXfs>
  <cellStyles count="13">
    <cellStyle name="ハイパーリンク" xfId="3" builtinId="8"/>
    <cellStyle name="桁区切り 2" xfId="5"/>
    <cellStyle name="桁区切り 2 2" xfId="8"/>
    <cellStyle name="桁区切り 3" xfId="6"/>
    <cellStyle name="桁区切り 4" xfId="12"/>
    <cellStyle name="標準" xfId="0" builtinId="0"/>
    <cellStyle name="標準 2" xfId="1"/>
    <cellStyle name="標準 2 2" xfId="2"/>
    <cellStyle name="標準 2 2 2" xfId="10"/>
    <cellStyle name="標準 2 3" xfId="4"/>
    <cellStyle name="標準 2 3 2" xfId="11"/>
    <cellStyle name="標準 3" xfId="7"/>
    <cellStyle name="標準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760.bin"/><Relationship Id="rId18" Type="http://schemas.openxmlformats.org/officeDocument/2006/relationships/printerSettings" Target="../printerSettings/printerSettings765.bin"/><Relationship Id="rId26" Type="http://schemas.openxmlformats.org/officeDocument/2006/relationships/printerSettings" Target="../printerSettings/printerSettings773.bin"/><Relationship Id="rId39" Type="http://schemas.openxmlformats.org/officeDocument/2006/relationships/printerSettings" Target="../printerSettings/printerSettings786.bin"/><Relationship Id="rId21" Type="http://schemas.openxmlformats.org/officeDocument/2006/relationships/printerSettings" Target="../printerSettings/printerSettings768.bin"/><Relationship Id="rId34" Type="http://schemas.openxmlformats.org/officeDocument/2006/relationships/printerSettings" Target="../printerSettings/printerSettings781.bin"/><Relationship Id="rId42" Type="http://schemas.openxmlformats.org/officeDocument/2006/relationships/printerSettings" Target="../printerSettings/printerSettings789.bin"/><Relationship Id="rId47" Type="http://schemas.openxmlformats.org/officeDocument/2006/relationships/printerSettings" Target="../printerSettings/printerSettings794.bin"/><Relationship Id="rId50" Type="http://schemas.openxmlformats.org/officeDocument/2006/relationships/printerSettings" Target="../printerSettings/printerSettings797.bin"/><Relationship Id="rId55" Type="http://schemas.openxmlformats.org/officeDocument/2006/relationships/printerSettings" Target="../printerSettings/printerSettings802.bin"/><Relationship Id="rId63" Type="http://schemas.openxmlformats.org/officeDocument/2006/relationships/printerSettings" Target="../printerSettings/printerSettings810.bin"/><Relationship Id="rId68" Type="http://schemas.openxmlformats.org/officeDocument/2006/relationships/printerSettings" Target="../printerSettings/printerSettings815.bin"/><Relationship Id="rId76" Type="http://schemas.openxmlformats.org/officeDocument/2006/relationships/printerSettings" Target="../printerSettings/printerSettings823.bin"/><Relationship Id="rId7" Type="http://schemas.openxmlformats.org/officeDocument/2006/relationships/printerSettings" Target="../printerSettings/printerSettings754.bin"/><Relationship Id="rId71" Type="http://schemas.openxmlformats.org/officeDocument/2006/relationships/printerSettings" Target="../printerSettings/printerSettings818.bin"/><Relationship Id="rId2" Type="http://schemas.openxmlformats.org/officeDocument/2006/relationships/printerSettings" Target="../printerSettings/printerSettings749.bin"/><Relationship Id="rId16" Type="http://schemas.openxmlformats.org/officeDocument/2006/relationships/printerSettings" Target="../printerSettings/printerSettings763.bin"/><Relationship Id="rId29" Type="http://schemas.openxmlformats.org/officeDocument/2006/relationships/printerSettings" Target="../printerSettings/printerSettings776.bin"/><Relationship Id="rId11" Type="http://schemas.openxmlformats.org/officeDocument/2006/relationships/printerSettings" Target="../printerSettings/printerSettings758.bin"/><Relationship Id="rId24" Type="http://schemas.openxmlformats.org/officeDocument/2006/relationships/printerSettings" Target="../printerSettings/printerSettings771.bin"/><Relationship Id="rId32" Type="http://schemas.openxmlformats.org/officeDocument/2006/relationships/printerSettings" Target="../printerSettings/printerSettings779.bin"/><Relationship Id="rId37" Type="http://schemas.openxmlformats.org/officeDocument/2006/relationships/printerSettings" Target="../printerSettings/printerSettings784.bin"/><Relationship Id="rId40" Type="http://schemas.openxmlformats.org/officeDocument/2006/relationships/printerSettings" Target="../printerSettings/printerSettings787.bin"/><Relationship Id="rId45" Type="http://schemas.openxmlformats.org/officeDocument/2006/relationships/printerSettings" Target="../printerSettings/printerSettings792.bin"/><Relationship Id="rId53" Type="http://schemas.openxmlformats.org/officeDocument/2006/relationships/printerSettings" Target="../printerSettings/printerSettings800.bin"/><Relationship Id="rId58" Type="http://schemas.openxmlformats.org/officeDocument/2006/relationships/printerSettings" Target="../printerSettings/printerSettings805.bin"/><Relationship Id="rId66" Type="http://schemas.openxmlformats.org/officeDocument/2006/relationships/printerSettings" Target="../printerSettings/printerSettings813.bin"/><Relationship Id="rId74" Type="http://schemas.openxmlformats.org/officeDocument/2006/relationships/printerSettings" Target="../printerSettings/printerSettings821.bin"/><Relationship Id="rId79" Type="http://schemas.openxmlformats.org/officeDocument/2006/relationships/printerSettings" Target="../printerSettings/printerSettings826.bin"/><Relationship Id="rId5" Type="http://schemas.openxmlformats.org/officeDocument/2006/relationships/printerSettings" Target="../printerSettings/printerSettings752.bin"/><Relationship Id="rId61" Type="http://schemas.openxmlformats.org/officeDocument/2006/relationships/printerSettings" Target="../printerSettings/printerSettings808.bin"/><Relationship Id="rId82" Type="http://schemas.openxmlformats.org/officeDocument/2006/relationships/printerSettings" Target="../printerSettings/printerSettings829.bin"/><Relationship Id="rId10" Type="http://schemas.openxmlformats.org/officeDocument/2006/relationships/printerSettings" Target="../printerSettings/printerSettings757.bin"/><Relationship Id="rId19" Type="http://schemas.openxmlformats.org/officeDocument/2006/relationships/printerSettings" Target="../printerSettings/printerSettings766.bin"/><Relationship Id="rId31" Type="http://schemas.openxmlformats.org/officeDocument/2006/relationships/printerSettings" Target="../printerSettings/printerSettings778.bin"/><Relationship Id="rId44" Type="http://schemas.openxmlformats.org/officeDocument/2006/relationships/printerSettings" Target="../printerSettings/printerSettings791.bin"/><Relationship Id="rId52" Type="http://schemas.openxmlformats.org/officeDocument/2006/relationships/printerSettings" Target="../printerSettings/printerSettings799.bin"/><Relationship Id="rId60" Type="http://schemas.openxmlformats.org/officeDocument/2006/relationships/printerSettings" Target="../printerSettings/printerSettings807.bin"/><Relationship Id="rId65" Type="http://schemas.openxmlformats.org/officeDocument/2006/relationships/printerSettings" Target="../printerSettings/printerSettings812.bin"/><Relationship Id="rId73" Type="http://schemas.openxmlformats.org/officeDocument/2006/relationships/printerSettings" Target="../printerSettings/printerSettings820.bin"/><Relationship Id="rId78" Type="http://schemas.openxmlformats.org/officeDocument/2006/relationships/printerSettings" Target="../printerSettings/printerSettings825.bin"/><Relationship Id="rId81" Type="http://schemas.openxmlformats.org/officeDocument/2006/relationships/printerSettings" Target="../printerSettings/printerSettings828.bin"/><Relationship Id="rId4" Type="http://schemas.openxmlformats.org/officeDocument/2006/relationships/printerSettings" Target="../printerSettings/printerSettings751.bin"/><Relationship Id="rId9" Type="http://schemas.openxmlformats.org/officeDocument/2006/relationships/printerSettings" Target="../printerSettings/printerSettings756.bin"/><Relationship Id="rId14" Type="http://schemas.openxmlformats.org/officeDocument/2006/relationships/printerSettings" Target="../printerSettings/printerSettings761.bin"/><Relationship Id="rId22" Type="http://schemas.openxmlformats.org/officeDocument/2006/relationships/printerSettings" Target="../printerSettings/printerSettings769.bin"/><Relationship Id="rId27" Type="http://schemas.openxmlformats.org/officeDocument/2006/relationships/printerSettings" Target="../printerSettings/printerSettings774.bin"/><Relationship Id="rId30" Type="http://schemas.openxmlformats.org/officeDocument/2006/relationships/printerSettings" Target="../printerSettings/printerSettings777.bin"/><Relationship Id="rId35" Type="http://schemas.openxmlformats.org/officeDocument/2006/relationships/printerSettings" Target="../printerSettings/printerSettings782.bin"/><Relationship Id="rId43" Type="http://schemas.openxmlformats.org/officeDocument/2006/relationships/printerSettings" Target="../printerSettings/printerSettings790.bin"/><Relationship Id="rId48" Type="http://schemas.openxmlformats.org/officeDocument/2006/relationships/printerSettings" Target="../printerSettings/printerSettings795.bin"/><Relationship Id="rId56" Type="http://schemas.openxmlformats.org/officeDocument/2006/relationships/printerSettings" Target="../printerSettings/printerSettings803.bin"/><Relationship Id="rId64" Type="http://schemas.openxmlformats.org/officeDocument/2006/relationships/printerSettings" Target="../printerSettings/printerSettings811.bin"/><Relationship Id="rId69" Type="http://schemas.openxmlformats.org/officeDocument/2006/relationships/printerSettings" Target="../printerSettings/printerSettings816.bin"/><Relationship Id="rId77" Type="http://schemas.openxmlformats.org/officeDocument/2006/relationships/printerSettings" Target="../printerSettings/printerSettings824.bin"/><Relationship Id="rId8" Type="http://schemas.openxmlformats.org/officeDocument/2006/relationships/printerSettings" Target="../printerSettings/printerSettings755.bin"/><Relationship Id="rId51" Type="http://schemas.openxmlformats.org/officeDocument/2006/relationships/printerSettings" Target="../printerSettings/printerSettings798.bin"/><Relationship Id="rId72" Type="http://schemas.openxmlformats.org/officeDocument/2006/relationships/printerSettings" Target="../printerSettings/printerSettings819.bin"/><Relationship Id="rId80" Type="http://schemas.openxmlformats.org/officeDocument/2006/relationships/printerSettings" Target="../printerSettings/printerSettings827.bin"/><Relationship Id="rId3" Type="http://schemas.openxmlformats.org/officeDocument/2006/relationships/printerSettings" Target="../printerSettings/printerSettings750.bin"/><Relationship Id="rId12" Type="http://schemas.openxmlformats.org/officeDocument/2006/relationships/printerSettings" Target="../printerSettings/printerSettings759.bin"/><Relationship Id="rId17" Type="http://schemas.openxmlformats.org/officeDocument/2006/relationships/printerSettings" Target="../printerSettings/printerSettings764.bin"/><Relationship Id="rId25" Type="http://schemas.openxmlformats.org/officeDocument/2006/relationships/printerSettings" Target="../printerSettings/printerSettings772.bin"/><Relationship Id="rId33" Type="http://schemas.openxmlformats.org/officeDocument/2006/relationships/printerSettings" Target="../printerSettings/printerSettings780.bin"/><Relationship Id="rId38" Type="http://schemas.openxmlformats.org/officeDocument/2006/relationships/printerSettings" Target="../printerSettings/printerSettings785.bin"/><Relationship Id="rId46" Type="http://schemas.openxmlformats.org/officeDocument/2006/relationships/printerSettings" Target="../printerSettings/printerSettings793.bin"/><Relationship Id="rId59" Type="http://schemas.openxmlformats.org/officeDocument/2006/relationships/printerSettings" Target="../printerSettings/printerSettings806.bin"/><Relationship Id="rId67" Type="http://schemas.openxmlformats.org/officeDocument/2006/relationships/printerSettings" Target="../printerSettings/printerSettings814.bin"/><Relationship Id="rId20" Type="http://schemas.openxmlformats.org/officeDocument/2006/relationships/printerSettings" Target="../printerSettings/printerSettings767.bin"/><Relationship Id="rId41" Type="http://schemas.openxmlformats.org/officeDocument/2006/relationships/printerSettings" Target="../printerSettings/printerSettings788.bin"/><Relationship Id="rId54" Type="http://schemas.openxmlformats.org/officeDocument/2006/relationships/printerSettings" Target="../printerSettings/printerSettings801.bin"/><Relationship Id="rId62" Type="http://schemas.openxmlformats.org/officeDocument/2006/relationships/printerSettings" Target="../printerSettings/printerSettings809.bin"/><Relationship Id="rId70" Type="http://schemas.openxmlformats.org/officeDocument/2006/relationships/printerSettings" Target="../printerSettings/printerSettings817.bin"/><Relationship Id="rId75" Type="http://schemas.openxmlformats.org/officeDocument/2006/relationships/printerSettings" Target="../printerSettings/printerSettings822.bin"/><Relationship Id="rId83" Type="http://schemas.openxmlformats.org/officeDocument/2006/relationships/printerSettings" Target="../printerSettings/printerSettings830.bin"/><Relationship Id="rId1" Type="http://schemas.openxmlformats.org/officeDocument/2006/relationships/printerSettings" Target="../printerSettings/printerSettings748.bin"/><Relationship Id="rId6" Type="http://schemas.openxmlformats.org/officeDocument/2006/relationships/printerSettings" Target="../printerSettings/printerSettings753.bin"/><Relationship Id="rId15" Type="http://schemas.openxmlformats.org/officeDocument/2006/relationships/printerSettings" Target="../printerSettings/printerSettings762.bin"/><Relationship Id="rId23" Type="http://schemas.openxmlformats.org/officeDocument/2006/relationships/printerSettings" Target="../printerSettings/printerSettings770.bin"/><Relationship Id="rId28" Type="http://schemas.openxmlformats.org/officeDocument/2006/relationships/printerSettings" Target="../printerSettings/printerSettings775.bin"/><Relationship Id="rId36" Type="http://schemas.openxmlformats.org/officeDocument/2006/relationships/printerSettings" Target="../printerSettings/printerSettings783.bin"/><Relationship Id="rId49" Type="http://schemas.openxmlformats.org/officeDocument/2006/relationships/printerSettings" Target="../printerSettings/printerSettings796.bin"/><Relationship Id="rId57" Type="http://schemas.openxmlformats.org/officeDocument/2006/relationships/printerSettings" Target="../printerSettings/printerSettings80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96.bin"/><Relationship Id="rId18" Type="http://schemas.openxmlformats.org/officeDocument/2006/relationships/printerSettings" Target="../printerSettings/printerSettings101.bin"/><Relationship Id="rId26" Type="http://schemas.openxmlformats.org/officeDocument/2006/relationships/printerSettings" Target="../printerSettings/printerSettings109.bin"/><Relationship Id="rId39" Type="http://schemas.openxmlformats.org/officeDocument/2006/relationships/printerSettings" Target="../printerSettings/printerSettings122.bin"/><Relationship Id="rId21" Type="http://schemas.openxmlformats.org/officeDocument/2006/relationships/printerSettings" Target="../printerSettings/printerSettings104.bin"/><Relationship Id="rId34" Type="http://schemas.openxmlformats.org/officeDocument/2006/relationships/printerSettings" Target="../printerSettings/printerSettings117.bin"/><Relationship Id="rId42" Type="http://schemas.openxmlformats.org/officeDocument/2006/relationships/printerSettings" Target="../printerSettings/printerSettings125.bin"/><Relationship Id="rId47" Type="http://schemas.openxmlformats.org/officeDocument/2006/relationships/printerSettings" Target="../printerSettings/printerSettings130.bin"/><Relationship Id="rId50" Type="http://schemas.openxmlformats.org/officeDocument/2006/relationships/printerSettings" Target="../printerSettings/printerSettings133.bin"/><Relationship Id="rId55" Type="http://schemas.openxmlformats.org/officeDocument/2006/relationships/printerSettings" Target="../printerSettings/printerSettings138.bin"/><Relationship Id="rId63" Type="http://schemas.openxmlformats.org/officeDocument/2006/relationships/printerSettings" Target="../printerSettings/printerSettings146.bin"/><Relationship Id="rId68" Type="http://schemas.openxmlformats.org/officeDocument/2006/relationships/printerSettings" Target="../printerSettings/printerSettings151.bin"/><Relationship Id="rId76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90.bin"/><Relationship Id="rId71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85.bin"/><Relationship Id="rId16" Type="http://schemas.openxmlformats.org/officeDocument/2006/relationships/printerSettings" Target="../printerSettings/printerSettings99.bin"/><Relationship Id="rId29" Type="http://schemas.openxmlformats.org/officeDocument/2006/relationships/printerSettings" Target="../printerSettings/printerSettings112.bin"/><Relationship Id="rId11" Type="http://schemas.openxmlformats.org/officeDocument/2006/relationships/printerSettings" Target="../printerSettings/printerSettings94.bin"/><Relationship Id="rId24" Type="http://schemas.openxmlformats.org/officeDocument/2006/relationships/printerSettings" Target="../printerSettings/printerSettings107.bin"/><Relationship Id="rId32" Type="http://schemas.openxmlformats.org/officeDocument/2006/relationships/printerSettings" Target="../printerSettings/printerSettings115.bin"/><Relationship Id="rId37" Type="http://schemas.openxmlformats.org/officeDocument/2006/relationships/printerSettings" Target="../printerSettings/printerSettings120.bin"/><Relationship Id="rId40" Type="http://schemas.openxmlformats.org/officeDocument/2006/relationships/printerSettings" Target="../printerSettings/printerSettings123.bin"/><Relationship Id="rId45" Type="http://schemas.openxmlformats.org/officeDocument/2006/relationships/printerSettings" Target="../printerSettings/printerSettings128.bin"/><Relationship Id="rId53" Type="http://schemas.openxmlformats.org/officeDocument/2006/relationships/printerSettings" Target="../printerSettings/printerSettings136.bin"/><Relationship Id="rId58" Type="http://schemas.openxmlformats.org/officeDocument/2006/relationships/printerSettings" Target="../printerSettings/printerSettings141.bin"/><Relationship Id="rId66" Type="http://schemas.openxmlformats.org/officeDocument/2006/relationships/printerSettings" Target="../printerSettings/printerSettings149.bin"/><Relationship Id="rId74" Type="http://schemas.openxmlformats.org/officeDocument/2006/relationships/printerSettings" Target="../printerSettings/printerSettings157.bin"/><Relationship Id="rId79" Type="http://schemas.openxmlformats.org/officeDocument/2006/relationships/printerSettings" Target="../printerSettings/printerSettings162.bin"/><Relationship Id="rId5" Type="http://schemas.openxmlformats.org/officeDocument/2006/relationships/printerSettings" Target="../printerSettings/printerSettings88.bin"/><Relationship Id="rId61" Type="http://schemas.openxmlformats.org/officeDocument/2006/relationships/printerSettings" Target="../printerSettings/printerSettings144.bin"/><Relationship Id="rId82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93.bin"/><Relationship Id="rId19" Type="http://schemas.openxmlformats.org/officeDocument/2006/relationships/printerSettings" Target="../printerSettings/printerSettings102.bin"/><Relationship Id="rId31" Type="http://schemas.openxmlformats.org/officeDocument/2006/relationships/printerSettings" Target="../printerSettings/printerSettings114.bin"/><Relationship Id="rId44" Type="http://schemas.openxmlformats.org/officeDocument/2006/relationships/printerSettings" Target="../printerSettings/printerSettings127.bin"/><Relationship Id="rId52" Type="http://schemas.openxmlformats.org/officeDocument/2006/relationships/printerSettings" Target="../printerSettings/printerSettings135.bin"/><Relationship Id="rId60" Type="http://schemas.openxmlformats.org/officeDocument/2006/relationships/printerSettings" Target="../printerSettings/printerSettings143.bin"/><Relationship Id="rId65" Type="http://schemas.openxmlformats.org/officeDocument/2006/relationships/printerSettings" Target="../printerSettings/printerSettings148.bin"/><Relationship Id="rId73" Type="http://schemas.openxmlformats.org/officeDocument/2006/relationships/printerSettings" Target="../printerSettings/printerSettings156.bin"/><Relationship Id="rId78" Type="http://schemas.openxmlformats.org/officeDocument/2006/relationships/printerSettings" Target="../printerSettings/printerSettings161.bin"/><Relationship Id="rId81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87.bin"/><Relationship Id="rId9" Type="http://schemas.openxmlformats.org/officeDocument/2006/relationships/printerSettings" Target="../printerSettings/printerSettings92.bin"/><Relationship Id="rId14" Type="http://schemas.openxmlformats.org/officeDocument/2006/relationships/printerSettings" Target="../printerSettings/printerSettings97.bin"/><Relationship Id="rId22" Type="http://schemas.openxmlformats.org/officeDocument/2006/relationships/printerSettings" Target="../printerSettings/printerSettings105.bin"/><Relationship Id="rId27" Type="http://schemas.openxmlformats.org/officeDocument/2006/relationships/printerSettings" Target="../printerSettings/printerSettings110.bin"/><Relationship Id="rId30" Type="http://schemas.openxmlformats.org/officeDocument/2006/relationships/printerSettings" Target="../printerSettings/printerSettings113.bin"/><Relationship Id="rId35" Type="http://schemas.openxmlformats.org/officeDocument/2006/relationships/printerSettings" Target="../printerSettings/printerSettings118.bin"/><Relationship Id="rId43" Type="http://schemas.openxmlformats.org/officeDocument/2006/relationships/printerSettings" Target="../printerSettings/printerSettings126.bin"/><Relationship Id="rId48" Type="http://schemas.openxmlformats.org/officeDocument/2006/relationships/printerSettings" Target="../printerSettings/printerSettings131.bin"/><Relationship Id="rId56" Type="http://schemas.openxmlformats.org/officeDocument/2006/relationships/printerSettings" Target="../printerSettings/printerSettings139.bin"/><Relationship Id="rId64" Type="http://schemas.openxmlformats.org/officeDocument/2006/relationships/printerSettings" Target="../printerSettings/printerSettings147.bin"/><Relationship Id="rId69" Type="http://schemas.openxmlformats.org/officeDocument/2006/relationships/printerSettings" Target="../printerSettings/printerSettings152.bin"/><Relationship Id="rId77" Type="http://schemas.openxmlformats.org/officeDocument/2006/relationships/printerSettings" Target="../printerSettings/printerSettings160.bin"/><Relationship Id="rId8" Type="http://schemas.openxmlformats.org/officeDocument/2006/relationships/printerSettings" Target="../printerSettings/printerSettings91.bin"/><Relationship Id="rId51" Type="http://schemas.openxmlformats.org/officeDocument/2006/relationships/printerSettings" Target="../printerSettings/printerSettings134.bin"/><Relationship Id="rId72" Type="http://schemas.openxmlformats.org/officeDocument/2006/relationships/printerSettings" Target="../printerSettings/printerSettings155.bin"/><Relationship Id="rId80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86.bin"/><Relationship Id="rId12" Type="http://schemas.openxmlformats.org/officeDocument/2006/relationships/printerSettings" Target="../printerSettings/printerSettings95.bin"/><Relationship Id="rId17" Type="http://schemas.openxmlformats.org/officeDocument/2006/relationships/printerSettings" Target="../printerSettings/printerSettings100.bin"/><Relationship Id="rId25" Type="http://schemas.openxmlformats.org/officeDocument/2006/relationships/printerSettings" Target="../printerSettings/printerSettings108.bin"/><Relationship Id="rId33" Type="http://schemas.openxmlformats.org/officeDocument/2006/relationships/printerSettings" Target="../printerSettings/printerSettings116.bin"/><Relationship Id="rId38" Type="http://schemas.openxmlformats.org/officeDocument/2006/relationships/printerSettings" Target="../printerSettings/printerSettings121.bin"/><Relationship Id="rId46" Type="http://schemas.openxmlformats.org/officeDocument/2006/relationships/printerSettings" Target="../printerSettings/printerSettings129.bin"/><Relationship Id="rId59" Type="http://schemas.openxmlformats.org/officeDocument/2006/relationships/printerSettings" Target="../printerSettings/printerSettings142.bin"/><Relationship Id="rId67" Type="http://schemas.openxmlformats.org/officeDocument/2006/relationships/printerSettings" Target="../printerSettings/printerSettings150.bin"/><Relationship Id="rId20" Type="http://schemas.openxmlformats.org/officeDocument/2006/relationships/printerSettings" Target="../printerSettings/printerSettings103.bin"/><Relationship Id="rId41" Type="http://schemas.openxmlformats.org/officeDocument/2006/relationships/printerSettings" Target="../printerSettings/printerSettings124.bin"/><Relationship Id="rId54" Type="http://schemas.openxmlformats.org/officeDocument/2006/relationships/printerSettings" Target="../printerSettings/printerSettings137.bin"/><Relationship Id="rId62" Type="http://schemas.openxmlformats.org/officeDocument/2006/relationships/printerSettings" Target="../printerSettings/printerSettings145.bin"/><Relationship Id="rId70" Type="http://schemas.openxmlformats.org/officeDocument/2006/relationships/printerSettings" Target="../printerSettings/printerSettings153.bin"/><Relationship Id="rId75" Type="http://schemas.openxmlformats.org/officeDocument/2006/relationships/printerSettings" Target="../printerSettings/printerSettings158.bin"/><Relationship Id="rId83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15" Type="http://schemas.openxmlformats.org/officeDocument/2006/relationships/printerSettings" Target="../printerSettings/printerSettings98.bin"/><Relationship Id="rId23" Type="http://schemas.openxmlformats.org/officeDocument/2006/relationships/printerSettings" Target="../printerSettings/printerSettings106.bin"/><Relationship Id="rId28" Type="http://schemas.openxmlformats.org/officeDocument/2006/relationships/printerSettings" Target="../printerSettings/printerSettings111.bin"/><Relationship Id="rId36" Type="http://schemas.openxmlformats.org/officeDocument/2006/relationships/printerSettings" Target="../printerSettings/printerSettings119.bin"/><Relationship Id="rId49" Type="http://schemas.openxmlformats.org/officeDocument/2006/relationships/printerSettings" Target="../printerSettings/printerSettings132.bin"/><Relationship Id="rId57" Type="http://schemas.openxmlformats.org/officeDocument/2006/relationships/printerSettings" Target="../printerSettings/printerSettings14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79.bin"/><Relationship Id="rId18" Type="http://schemas.openxmlformats.org/officeDocument/2006/relationships/printerSettings" Target="../printerSettings/printerSettings184.bin"/><Relationship Id="rId26" Type="http://schemas.openxmlformats.org/officeDocument/2006/relationships/printerSettings" Target="../printerSettings/printerSettings192.bin"/><Relationship Id="rId39" Type="http://schemas.openxmlformats.org/officeDocument/2006/relationships/printerSettings" Target="../printerSettings/printerSettings205.bin"/><Relationship Id="rId21" Type="http://schemas.openxmlformats.org/officeDocument/2006/relationships/printerSettings" Target="../printerSettings/printerSettings187.bin"/><Relationship Id="rId34" Type="http://schemas.openxmlformats.org/officeDocument/2006/relationships/printerSettings" Target="../printerSettings/printerSettings200.bin"/><Relationship Id="rId42" Type="http://schemas.openxmlformats.org/officeDocument/2006/relationships/printerSettings" Target="../printerSettings/printerSettings208.bin"/><Relationship Id="rId47" Type="http://schemas.openxmlformats.org/officeDocument/2006/relationships/printerSettings" Target="../printerSettings/printerSettings213.bin"/><Relationship Id="rId50" Type="http://schemas.openxmlformats.org/officeDocument/2006/relationships/printerSettings" Target="../printerSettings/printerSettings216.bin"/><Relationship Id="rId55" Type="http://schemas.openxmlformats.org/officeDocument/2006/relationships/printerSettings" Target="../printerSettings/printerSettings221.bin"/><Relationship Id="rId63" Type="http://schemas.openxmlformats.org/officeDocument/2006/relationships/printerSettings" Target="../printerSettings/printerSettings229.bin"/><Relationship Id="rId68" Type="http://schemas.openxmlformats.org/officeDocument/2006/relationships/printerSettings" Target="../printerSettings/printerSettings234.bin"/><Relationship Id="rId76" Type="http://schemas.openxmlformats.org/officeDocument/2006/relationships/printerSettings" Target="../printerSettings/printerSettings242.bin"/><Relationship Id="rId7" Type="http://schemas.openxmlformats.org/officeDocument/2006/relationships/printerSettings" Target="../printerSettings/printerSettings173.bin"/><Relationship Id="rId71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168.bin"/><Relationship Id="rId16" Type="http://schemas.openxmlformats.org/officeDocument/2006/relationships/printerSettings" Target="../printerSettings/printerSettings182.bin"/><Relationship Id="rId29" Type="http://schemas.openxmlformats.org/officeDocument/2006/relationships/printerSettings" Target="../printerSettings/printerSettings195.bin"/><Relationship Id="rId11" Type="http://schemas.openxmlformats.org/officeDocument/2006/relationships/printerSettings" Target="../printerSettings/printerSettings177.bin"/><Relationship Id="rId24" Type="http://schemas.openxmlformats.org/officeDocument/2006/relationships/printerSettings" Target="../printerSettings/printerSettings190.bin"/><Relationship Id="rId32" Type="http://schemas.openxmlformats.org/officeDocument/2006/relationships/printerSettings" Target="../printerSettings/printerSettings198.bin"/><Relationship Id="rId37" Type="http://schemas.openxmlformats.org/officeDocument/2006/relationships/printerSettings" Target="../printerSettings/printerSettings203.bin"/><Relationship Id="rId40" Type="http://schemas.openxmlformats.org/officeDocument/2006/relationships/printerSettings" Target="../printerSettings/printerSettings206.bin"/><Relationship Id="rId45" Type="http://schemas.openxmlformats.org/officeDocument/2006/relationships/printerSettings" Target="../printerSettings/printerSettings211.bin"/><Relationship Id="rId53" Type="http://schemas.openxmlformats.org/officeDocument/2006/relationships/printerSettings" Target="../printerSettings/printerSettings219.bin"/><Relationship Id="rId58" Type="http://schemas.openxmlformats.org/officeDocument/2006/relationships/printerSettings" Target="../printerSettings/printerSettings224.bin"/><Relationship Id="rId66" Type="http://schemas.openxmlformats.org/officeDocument/2006/relationships/printerSettings" Target="../printerSettings/printerSettings232.bin"/><Relationship Id="rId74" Type="http://schemas.openxmlformats.org/officeDocument/2006/relationships/printerSettings" Target="../printerSettings/printerSettings240.bin"/><Relationship Id="rId79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171.bin"/><Relationship Id="rId61" Type="http://schemas.openxmlformats.org/officeDocument/2006/relationships/printerSettings" Target="../printerSettings/printerSettings227.bin"/><Relationship Id="rId82" Type="http://schemas.openxmlformats.org/officeDocument/2006/relationships/printerSettings" Target="../printerSettings/printerSettings248.bin"/><Relationship Id="rId10" Type="http://schemas.openxmlformats.org/officeDocument/2006/relationships/printerSettings" Target="../printerSettings/printerSettings176.bin"/><Relationship Id="rId19" Type="http://schemas.openxmlformats.org/officeDocument/2006/relationships/printerSettings" Target="../printerSettings/printerSettings185.bin"/><Relationship Id="rId31" Type="http://schemas.openxmlformats.org/officeDocument/2006/relationships/printerSettings" Target="../printerSettings/printerSettings197.bin"/><Relationship Id="rId44" Type="http://schemas.openxmlformats.org/officeDocument/2006/relationships/printerSettings" Target="../printerSettings/printerSettings210.bin"/><Relationship Id="rId52" Type="http://schemas.openxmlformats.org/officeDocument/2006/relationships/printerSettings" Target="../printerSettings/printerSettings218.bin"/><Relationship Id="rId60" Type="http://schemas.openxmlformats.org/officeDocument/2006/relationships/printerSettings" Target="../printerSettings/printerSettings226.bin"/><Relationship Id="rId65" Type="http://schemas.openxmlformats.org/officeDocument/2006/relationships/printerSettings" Target="../printerSettings/printerSettings231.bin"/><Relationship Id="rId73" Type="http://schemas.openxmlformats.org/officeDocument/2006/relationships/printerSettings" Target="../printerSettings/printerSettings239.bin"/><Relationship Id="rId78" Type="http://schemas.openxmlformats.org/officeDocument/2006/relationships/printerSettings" Target="../printerSettings/printerSettings244.bin"/><Relationship Id="rId81" Type="http://schemas.openxmlformats.org/officeDocument/2006/relationships/printerSettings" Target="../printerSettings/printerSettings247.bin"/><Relationship Id="rId4" Type="http://schemas.openxmlformats.org/officeDocument/2006/relationships/printerSettings" Target="../printerSettings/printerSettings170.bin"/><Relationship Id="rId9" Type="http://schemas.openxmlformats.org/officeDocument/2006/relationships/printerSettings" Target="../printerSettings/printerSettings175.bin"/><Relationship Id="rId14" Type="http://schemas.openxmlformats.org/officeDocument/2006/relationships/printerSettings" Target="../printerSettings/printerSettings180.bin"/><Relationship Id="rId22" Type="http://schemas.openxmlformats.org/officeDocument/2006/relationships/printerSettings" Target="../printerSettings/printerSettings188.bin"/><Relationship Id="rId27" Type="http://schemas.openxmlformats.org/officeDocument/2006/relationships/printerSettings" Target="../printerSettings/printerSettings193.bin"/><Relationship Id="rId30" Type="http://schemas.openxmlformats.org/officeDocument/2006/relationships/printerSettings" Target="../printerSettings/printerSettings196.bin"/><Relationship Id="rId35" Type="http://schemas.openxmlformats.org/officeDocument/2006/relationships/printerSettings" Target="../printerSettings/printerSettings201.bin"/><Relationship Id="rId43" Type="http://schemas.openxmlformats.org/officeDocument/2006/relationships/printerSettings" Target="../printerSettings/printerSettings209.bin"/><Relationship Id="rId48" Type="http://schemas.openxmlformats.org/officeDocument/2006/relationships/printerSettings" Target="../printerSettings/printerSettings214.bin"/><Relationship Id="rId56" Type="http://schemas.openxmlformats.org/officeDocument/2006/relationships/printerSettings" Target="../printerSettings/printerSettings222.bin"/><Relationship Id="rId64" Type="http://schemas.openxmlformats.org/officeDocument/2006/relationships/printerSettings" Target="../printerSettings/printerSettings230.bin"/><Relationship Id="rId69" Type="http://schemas.openxmlformats.org/officeDocument/2006/relationships/printerSettings" Target="../printerSettings/printerSettings235.bin"/><Relationship Id="rId77" Type="http://schemas.openxmlformats.org/officeDocument/2006/relationships/printerSettings" Target="../printerSettings/printerSettings243.bin"/><Relationship Id="rId8" Type="http://schemas.openxmlformats.org/officeDocument/2006/relationships/printerSettings" Target="../printerSettings/printerSettings174.bin"/><Relationship Id="rId51" Type="http://schemas.openxmlformats.org/officeDocument/2006/relationships/printerSettings" Target="../printerSettings/printerSettings217.bin"/><Relationship Id="rId72" Type="http://schemas.openxmlformats.org/officeDocument/2006/relationships/printerSettings" Target="../printerSettings/printerSettings238.bin"/><Relationship Id="rId80" Type="http://schemas.openxmlformats.org/officeDocument/2006/relationships/printerSettings" Target="../printerSettings/printerSettings246.bin"/><Relationship Id="rId3" Type="http://schemas.openxmlformats.org/officeDocument/2006/relationships/printerSettings" Target="../printerSettings/printerSettings169.bin"/><Relationship Id="rId12" Type="http://schemas.openxmlformats.org/officeDocument/2006/relationships/printerSettings" Target="../printerSettings/printerSettings178.bin"/><Relationship Id="rId17" Type="http://schemas.openxmlformats.org/officeDocument/2006/relationships/printerSettings" Target="../printerSettings/printerSettings183.bin"/><Relationship Id="rId25" Type="http://schemas.openxmlformats.org/officeDocument/2006/relationships/printerSettings" Target="../printerSettings/printerSettings191.bin"/><Relationship Id="rId33" Type="http://schemas.openxmlformats.org/officeDocument/2006/relationships/printerSettings" Target="../printerSettings/printerSettings199.bin"/><Relationship Id="rId38" Type="http://schemas.openxmlformats.org/officeDocument/2006/relationships/printerSettings" Target="../printerSettings/printerSettings204.bin"/><Relationship Id="rId46" Type="http://schemas.openxmlformats.org/officeDocument/2006/relationships/printerSettings" Target="../printerSettings/printerSettings212.bin"/><Relationship Id="rId59" Type="http://schemas.openxmlformats.org/officeDocument/2006/relationships/printerSettings" Target="../printerSettings/printerSettings225.bin"/><Relationship Id="rId67" Type="http://schemas.openxmlformats.org/officeDocument/2006/relationships/printerSettings" Target="../printerSettings/printerSettings233.bin"/><Relationship Id="rId20" Type="http://schemas.openxmlformats.org/officeDocument/2006/relationships/printerSettings" Target="../printerSettings/printerSettings186.bin"/><Relationship Id="rId41" Type="http://schemas.openxmlformats.org/officeDocument/2006/relationships/printerSettings" Target="../printerSettings/printerSettings207.bin"/><Relationship Id="rId54" Type="http://schemas.openxmlformats.org/officeDocument/2006/relationships/printerSettings" Target="../printerSettings/printerSettings220.bin"/><Relationship Id="rId62" Type="http://schemas.openxmlformats.org/officeDocument/2006/relationships/printerSettings" Target="../printerSettings/printerSettings228.bin"/><Relationship Id="rId70" Type="http://schemas.openxmlformats.org/officeDocument/2006/relationships/printerSettings" Target="../printerSettings/printerSettings236.bin"/><Relationship Id="rId75" Type="http://schemas.openxmlformats.org/officeDocument/2006/relationships/printerSettings" Target="../printerSettings/printerSettings241.bin"/><Relationship Id="rId83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167.bin"/><Relationship Id="rId6" Type="http://schemas.openxmlformats.org/officeDocument/2006/relationships/printerSettings" Target="../printerSettings/printerSettings172.bin"/><Relationship Id="rId15" Type="http://schemas.openxmlformats.org/officeDocument/2006/relationships/printerSettings" Target="../printerSettings/printerSettings181.bin"/><Relationship Id="rId23" Type="http://schemas.openxmlformats.org/officeDocument/2006/relationships/printerSettings" Target="../printerSettings/printerSettings189.bin"/><Relationship Id="rId28" Type="http://schemas.openxmlformats.org/officeDocument/2006/relationships/printerSettings" Target="../printerSettings/printerSettings194.bin"/><Relationship Id="rId36" Type="http://schemas.openxmlformats.org/officeDocument/2006/relationships/printerSettings" Target="../printerSettings/printerSettings202.bin"/><Relationship Id="rId49" Type="http://schemas.openxmlformats.org/officeDocument/2006/relationships/printerSettings" Target="../printerSettings/printerSettings215.bin"/><Relationship Id="rId57" Type="http://schemas.openxmlformats.org/officeDocument/2006/relationships/printerSettings" Target="../printerSettings/printerSettings22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262.bin"/><Relationship Id="rId18" Type="http://schemas.openxmlformats.org/officeDocument/2006/relationships/printerSettings" Target="../printerSettings/printerSettings267.bin"/><Relationship Id="rId26" Type="http://schemas.openxmlformats.org/officeDocument/2006/relationships/printerSettings" Target="../printerSettings/printerSettings275.bin"/><Relationship Id="rId39" Type="http://schemas.openxmlformats.org/officeDocument/2006/relationships/printerSettings" Target="../printerSettings/printerSettings288.bin"/><Relationship Id="rId21" Type="http://schemas.openxmlformats.org/officeDocument/2006/relationships/printerSettings" Target="../printerSettings/printerSettings270.bin"/><Relationship Id="rId34" Type="http://schemas.openxmlformats.org/officeDocument/2006/relationships/printerSettings" Target="../printerSettings/printerSettings283.bin"/><Relationship Id="rId42" Type="http://schemas.openxmlformats.org/officeDocument/2006/relationships/printerSettings" Target="../printerSettings/printerSettings291.bin"/><Relationship Id="rId47" Type="http://schemas.openxmlformats.org/officeDocument/2006/relationships/printerSettings" Target="../printerSettings/printerSettings296.bin"/><Relationship Id="rId50" Type="http://schemas.openxmlformats.org/officeDocument/2006/relationships/printerSettings" Target="../printerSettings/printerSettings299.bin"/><Relationship Id="rId55" Type="http://schemas.openxmlformats.org/officeDocument/2006/relationships/printerSettings" Target="../printerSettings/printerSettings304.bin"/><Relationship Id="rId63" Type="http://schemas.openxmlformats.org/officeDocument/2006/relationships/printerSettings" Target="../printerSettings/printerSettings312.bin"/><Relationship Id="rId68" Type="http://schemas.openxmlformats.org/officeDocument/2006/relationships/printerSettings" Target="../printerSettings/printerSettings317.bin"/><Relationship Id="rId76" Type="http://schemas.openxmlformats.org/officeDocument/2006/relationships/printerSettings" Target="../printerSettings/printerSettings325.bin"/><Relationship Id="rId84" Type="http://schemas.openxmlformats.org/officeDocument/2006/relationships/vmlDrawing" Target="../drawings/vmlDrawing1.vml"/><Relationship Id="rId7" Type="http://schemas.openxmlformats.org/officeDocument/2006/relationships/printerSettings" Target="../printerSettings/printerSettings256.bin"/><Relationship Id="rId71" Type="http://schemas.openxmlformats.org/officeDocument/2006/relationships/printerSettings" Target="../printerSettings/printerSettings320.bin"/><Relationship Id="rId2" Type="http://schemas.openxmlformats.org/officeDocument/2006/relationships/printerSettings" Target="../printerSettings/printerSettings251.bin"/><Relationship Id="rId16" Type="http://schemas.openxmlformats.org/officeDocument/2006/relationships/printerSettings" Target="../printerSettings/printerSettings265.bin"/><Relationship Id="rId29" Type="http://schemas.openxmlformats.org/officeDocument/2006/relationships/printerSettings" Target="../printerSettings/printerSettings278.bin"/><Relationship Id="rId11" Type="http://schemas.openxmlformats.org/officeDocument/2006/relationships/printerSettings" Target="../printerSettings/printerSettings260.bin"/><Relationship Id="rId24" Type="http://schemas.openxmlformats.org/officeDocument/2006/relationships/printerSettings" Target="../printerSettings/printerSettings273.bin"/><Relationship Id="rId32" Type="http://schemas.openxmlformats.org/officeDocument/2006/relationships/printerSettings" Target="../printerSettings/printerSettings281.bin"/><Relationship Id="rId37" Type="http://schemas.openxmlformats.org/officeDocument/2006/relationships/printerSettings" Target="../printerSettings/printerSettings286.bin"/><Relationship Id="rId40" Type="http://schemas.openxmlformats.org/officeDocument/2006/relationships/printerSettings" Target="../printerSettings/printerSettings289.bin"/><Relationship Id="rId45" Type="http://schemas.openxmlformats.org/officeDocument/2006/relationships/printerSettings" Target="../printerSettings/printerSettings294.bin"/><Relationship Id="rId53" Type="http://schemas.openxmlformats.org/officeDocument/2006/relationships/printerSettings" Target="../printerSettings/printerSettings302.bin"/><Relationship Id="rId58" Type="http://schemas.openxmlformats.org/officeDocument/2006/relationships/printerSettings" Target="../printerSettings/printerSettings307.bin"/><Relationship Id="rId66" Type="http://schemas.openxmlformats.org/officeDocument/2006/relationships/printerSettings" Target="../printerSettings/printerSettings315.bin"/><Relationship Id="rId74" Type="http://schemas.openxmlformats.org/officeDocument/2006/relationships/printerSettings" Target="../printerSettings/printerSettings323.bin"/><Relationship Id="rId79" Type="http://schemas.openxmlformats.org/officeDocument/2006/relationships/printerSettings" Target="../printerSettings/printerSettings328.bin"/><Relationship Id="rId5" Type="http://schemas.openxmlformats.org/officeDocument/2006/relationships/printerSettings" Target="../printerSettings/printerSettings254.bin"/><Relationship Id="rId61" Type="http://schemas.openxmlformats.org/officeDocument/2006/relationships/printerSettings" Target="../printerSettings/printerSettings310.bin"/><Relationship Id="rId82" Type="http://schemas.openxmlformats.org/officeDocument/2006/relationships/printerSettings" Target="../printerSettings/printerSettings331.bin"/><Relationship Id="rId19" Type="http://schemas.openxmlformats.org/officeDocument/2006/relationships/printerSettings" Target="../printerSettings/printerSettings268.bin"/><Relationship Id="rId4" Type="http://schemas.openxmlformats.org/officeDocument/2006/relationships/printerSettings" Target="../printerSettings/printerSettings253.bin"/><Relationship Id="rId9" Type="http://schemas.openxmlformats.org/officeDocument/2006/relationships/printerSettings" Target="../printerSettings/printerSettings258.bin"/><Relationship Id="rId14" Type="http://schemas.openxmlformats.org/officeDocument/2006/relationships/printerSettings" Target="../printerSettings/printerSettings263.bin"/><Relationship Id="rId22" Type="http://schemas.openxmlformats.org/officeDocument/2006/relationships/printerSettings" Target="../printerSettings/printerSettings271.bin"/><Relationship Id="rId27" Type="http://schemas.openxmlformats.org/officeDocument/2006/relationships/printerSettings" Target="../printerSettings/printerSettings276.bin"/><Relationship Id="rId30" Type="http://schemas.openxmlformats.org/officeDocument/2006/relationships/printerSettings" Target="../printerSettings/printerSettings279.bin"/><Relationship Id="rId35" Type="http://schemas.openxmlformats.org/officeDocument/2006/relationships/printerSettings" Target="../printerSettings/printerSettings284.bin"/><Relationship Id="rId43" Type="http://schemas.openxmlformats.org/officeDocument/2006/relationships/printerSettings" Target="../printerSettings/printerSettings292.bin"/><Relationship Id="rId48" Type="http://schemas.openxmlformats.org/officeDocument/2006/relationships/printerSettings" Target="../printerSettings/printerSettings297.bin"/><Relationship Id="rId56" Type="http://schemas.openxmlformats.org/officeDocument/2006/relationships/printerSettings" Target="../printerSettings/printerSettings305.bin"/><Relationship Id="rId64" Type="http://schemas.openxmlformats.org/officeDocument/2006/relationships/printerSettings" Target="../printerSettings/printerSettings313.bin"/><Relationship Id="rId69" Type="http://schemas.openxmlformats.org/officeDocument/2006/relationships/printerSettings" Target="../printerSettings/printerSettings318.bin"/><Relationship Id="rId77" Type="http://schemas.openxmlformats.org/officeDocument/2006/relationships/printerSettings" Target="../printerSettings/printerSettings326.bin"/><Relationship Id="rId8" Type="http://schemas.openxmlformats.org/officeDocument/2006/relationships/printerSettings" Target="../printerSettings/printerSettings257.bin"/><Relationship Id="rId51" Type="http://schemas.openxmlformats.org/officeDocument/2006/relationships/printerSettings" Target="../printerSettings/printerSettings300.bin"/><Relationship Id="rId72" Type="http://schemas.openxmlformats.org/officeDocument/2006/relationships/printerSettings" Target="../printerSettings/printerSettings321.bin"/><Relationship Id="rId80" Type="http://schemas.openxmlformats.org/officeDocument/2006/relationships/printerSettings" Target="../printerSettings/printerSettings329.bin"/><Relationship Id="rId85" Type="http://schemas.openxmlformats.org/officeDocument/2006/relationships/comments" Target="../comments1.xml"/><Relationship Id="rId3" Type="http://schemas.openxmlformats.org/officeDocument/2006/relationships/printerSettings" Target="../printerSettings/printerSettings252.bin"/><Relationship Id="rId12" Type="http://schemas.openxmlformats.org/officeDocument/2006/relationships/printerSettings" Target="../printerSettings/printerSettings261.bin"/><Relationship Id="rId17" Type="http://schemas.openxmlformats.org/officeDocument/2006/relationships/printerSettings" Target="../printerSettings/printerSettings266.bin"/><Relationship Id="rId25" Type="http://schemas.openxmlformats.org/officeDocument/2006/relationships/printerSettings" Target="../printerSettings/printerSettings274.bin"/><Relationship Id="rId33" Type="http://schemas.openxmlformats.org/officeDocument/2006/relationships/printerSettings" Target="../printerSettings/printerSettings282.bin"/><Relationship Id="rId38" Type="http://schemas.openxmlformats.org/officeDocument/2006/relationships/printerSettings" Target="../printerSettings/printerSettings287.bin"/><Relationship Id="rId46" Type="http://schemas.openxmlformats.org/officeDocument/2006/relationships/printerSettings" Target="../printerSettings/printerSettings295.bin"/><Relationship Id="rId59" Type="http://schemas.openxmlformats.org/officeDocument/2006/relationships/printerSettings" Target="../printerSettings/printerSettings308.bin"/><Relationship Id="rId67" Type="http://schemas.openxmlformats.org/officeDocument/2006/relationships/printerSettings" Target="../printerSettings/printerSettings316.bin"/><Relationship Id="rId20" Type="http://schemas.openxmlformats.org/officeDocument/2006/relationships/printerSettings" Target="../printerSettings/printerSettings269.bin"/><Relationship Id="rId41" Type="http://schemas.openxmlformats.org/officeDocument/2006/relationships/printerSettings" Target="../printerSettings/printerSettings290.bin"/><Relationship Id="rId54" Type="http://schemas.openxmlformats.org/officeDocument/2006/relationships/printerSettings" Target="../printerSettings/printerSettings303.bin"/><Relationship Id="rId62" Type="http://schemas.openxmlformats.org/officeDocument/2006/relationships/printerSettings" Target="../printerSettings/printerSettings311.bin"/><Relationship Id="rId70" Type="http://schemas.openxmlformats.org/officeDocument/2006/relationships/printerSettings" Target="../printerSettings/printerSettings319.bin"/><Relationship Id="rId75" Type="http://schemas.openxmlformats.org/officeDocument/2006/relationships/printerSettings" Target="../printerSettings/printerSettings324.bin"/><Relationship Id="rId83" Type="http://schemas.openxmlformats.org/officeDocument/2006/relationships/printerSettings" Target="../printerSettings/printerSettings332.bin"/><Relationship Id="rId1" Type="http://schemas.openxmlformats.org/officeDocument/2006/relationships/printerSettings" Target="../printerSettings/printerSettings250.bin"/><Relationship Id="rId6" Type="http://schemas.openxmlformats.org/officeDocument/2006/relationships/printerSettings" Target="../printerSettings/printerSettings255.bin"/><Relationship Id="rId15" Type="http://schemas.openxmlformats.org/officeDocument/2006/relationships/printerSettings" Target="../printerSettings/printerSettings264.bin"/><Relationship Id="rId23" Type="http://schemas.openxmlformats.org/officeDocument/2006/relationships/printerSettings" Target="../printerSettings/printerSettings272.bin"/><Relationship Id="rId28" Type="http://schemas.openxmlformats.org/officeDocument/2006/relationships/printerSettings" Target="../printerSettings/printerSettings277.bin"/><Relationship Id="rId36" Type="http://schemas.openxmlformats.org/officeDocument/2006/relationships/printerSettings" Target="../printerSettings/printerSettings285.bin"/><Relationship Id="rId49" Type="http://schemas.openxmlformats.org/officeDocument/2006/relationships/printerSettings" Target="../printerSettings/printerSettings298.bin"/><Relationship Id="rId57" Type="http://schemas.openxmlformats.org/officeDocument/2006/relationships/printerSettings" Target="../printerSettings/printerSettings306.bin"/><Relationship Id="rId10" Type="http://schemas.openxmlformats.org/officeDocument/2006/relationships/printerSettings" Target="../printerSettings/printerSettings259.bin"/><Relationship Id="rId31" Type="http://schemas.openxmlformats.org/officeDocument/2006/relationships/printerSettings" Target="../printerSettings/printerSettings280.bin"/><Relationship Id="rId44" Type="http://schemas.openxmlformats.org/officeDocument/2006/relationships/printerSettings" Target="../printerSettings/printerSettings293.bin"/><Relationship Id="rId52" Type="http://schemas.openxmlformats.org/officeDocument/2006/relationships/printerSettings" Target="../printerSettings/printerSettings301.bin"/><Relationship Id="rId60" Type="http://schemas.openxmlformats.org/officeDocument/2006/relationships/printerSettings" Target="../printerSettings/printerSettings309.bin"/><Relationship Id="rId65" Type="http://schemas.openxmlformats.org/officeDocument/2006/relationships/printerSettings" Target="../printerSettings/printerSettings314.bin"/><Relationship Id="rId73" Type="http://schemas.openxmlformats.org/officeDocument/2006/relationships/printerSettings" Target="../printerSettings/printerSettings322.bin"/><Relationship Id="rId78" Type="http://schemas.openxmlformats.org/officeDocument/2006/relationships/printerSettings" Target="../printerSettings/printerSettings327.bin"/><Relationship Id="rId81" Type="http://schemas.openxmlformats.org/officeDocument/2006/relationships/printerSettings" Target="../printerSettings/printerSettings330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345.bin"/><Relationship Id="rId18" Type="http://schemas.openxmlformats.org/officeDocument/2006/relationships/printerSettings" Target="../printerSettings/printerSettings350.bin"/><Relationship Id="rId26" Type="http://schemas.openxmlformats.org/officeDocument/2006/relationships/printerSettings" Target="../printerSettings/printerSettings358.bin"/><Relationship Id="rId39" Type="http://schemas.openxmlformats.org/officeDocument/2006/relationships/printerSettings" Target="../printerSettings/printerSettings371.bin"/><Relationship Id="rId21" Type="http://schemas.openxmlformats.org/officeDocument/2006/relationships/printerSettings" Target="../printerSettings/printerSettings353.bin"/><Relationship Id="rId34" Type="http://schemas.openxmlformats.org/officeDocument/2006/relationships/printerSettings" Target="../printerSettings/printerSettings366.bin"/><Relationship Id="rId42" Type="http://schemas.openxmlformats.org/officeDocument/2006/relationships/printerSettings" Target="../printerSettings/printerSettings374.bin"/><Relationship Id="rId47" Type="http://schemas.openxmlformats.org/officeDocument/2006/relationships/printerSettings" Target="../printerSettings/printerSettings379.bin"/><Relationship Id="rId50" Type="http://schemas.openxmlformats.org/officeDocument/2006/relationships/printerSettings" Target="../printerSettings/printerSettings382.bin"/><Relationship Id="rId55" Type="http://schemas.openxmlformats.org/officeDocument/2006/relationships/printerSettings" Target="../printerSettings/printerSettings387.bin"/><Relationship Id="rId63" Type="http://schemas.openxmlformats.org/officeDocument/2006/relationships/printerSettings" Target="../printerSettings/printerSettings395.bin"/><Relationship Id="rId68" Type="http://schemas.openxmlformats.org/officeDocument/2006/relationships/printerSettings" Target="../printerSettings/printerSettings400.bin"/><Relationship Id="rId76" Type="http://schemas.openxmlformats.org/officeDocument/2006/relationships/printerSettings" Target="../printerSettings/printerSettings408.bin"/><Relationship Id="rId7" Type="http://schemas.openxmlformats.org/officeDocument/2006/relationships/printerSettings" Target="../printerSettings/printerSettings339.bin"/><Relationship Id="rId71" Type="http://schemas.openxmlformats.org/officeDocument/2006/relationships/printerSettings" Target="../printerSettings/printerSettings403.bin"/><Relationship Id="rId2" Type="http://schemas.openxmlformats.org/officeDocument/2006/relationships/printerSettings" Target="../printerSettings/printerSettings334.bin"/><Relationship Id="rId16" Type="http://schemas.openxmlformats.org/officeDocument/2006/relationships/printerSettings" Target="../printerSettings/printerSettings348.bin"/><Relationship Id="rId29" Type="http://schemas.openxmlformats.org/officeDocument/2006/relationships/printerSettings" Target="../printerSettings/printerSettings361.bin"/><Relationship Id="rId11" Type="http://schemas.openxmlformats.org/officeDocument/2006/relationships/printerSettings" Target="../printerSettings/printerSettings343.bin"/><Relationship Id="rId24" Type="http://schemas.openxmlformats.org/officeDocument/2006/relationships/printerSettings" Target="../printerSettings/printerSettings356.bin"/><Relationship Id="rId32" Type="http://schemas.openxmlformats.org/officeDocument/2006/relationships/printerSettings" Target="../printerSettings/printerSettings364.bin"/><Relationship Id="rId37" Type="http://schemas.openxmlformats.org/officeDocument/2006/relationships/printerSettings" Target="../printerSettings/printerSettings369.bin"/><Relationship Id="rId40" Type="http://schemas.openxmlformats.org/officeDocument/2006/relationships/printerSettings" Target="../printerSettings/printerSettings372.bin"/><Relationship Id="rId45" Type="http://schemas.openxmlformats.org/officeDocument/2006/relationships/printerSettings" Target="../printerSettings/printerSettings377.bin"/><Relationship Id="rId53" Type="http://schemas.openxmlformats.org/officeDocument/2006/relationships/printerSettings" Target="../printerSettings/printerSettings385.bin"/><Relationship Id="rId58" Type="http://schemas.openxmlformats.org/officeDocument/2006/relationships/printerSettings" Target="../printerSettings/printerSettings390.bin"/><Relationship Id="rId66" Type="http://schemas.openxmlformats.org/officeDocument/2006/relationships/printerSettings" Target="../printerSettings/printerSettings398.bin"/><Relationship Id="rId74" Type="http://schemas.openxmlformats.org/officeDocument/2006/relationships/printerSettings" Target="../printerSettings/printerSettings406.bin"/><Relationship Id="rId79" Type="http://schemas.openxmlformats.org/officeDocument/2006/relationships/printerSettings" Target="../printerSettings/printerSettings411.bin"/><Relationship Id="rId5" Type="http://schemas.openxmlformats.org/officeDocument/2006/relationships/printerSettings" Target="../printerSettings/printerSettings337.bin"/><Relationship Id="rId61" Type="http://schemas.openxmlformats.org/officeDocument/2006/relationships/printerSettings" Target="../printerSettings/printerSettings393.bin"/><Relationship Id="rId82" Type="http://schemas.openxmlformats.org/officeDocument/2006/relationships/printerSettings" Target="../printerSettings/printerSettings414.bin"/><Relationship Id="rId10" Type="http://schemas.openxmlformats.org/officeDocument/2006/relationships/printerSettings" Target="../printerSettings/printerSettings342.bin"/><Relationship Id="rId19" Type="http://schemas.openxmlformats.org/officeDocument/2006/relationships/printerSettings" Target="../printerSettings/printerSettings351.bin"/><Relationship Id="rId31" Type="http://schemas.openxmlformats.org/officeDocument/2006/relationships/printerSettings" Target="../printerSettings/printerSettings363.bin"/><Relationship Id="rId44" Type="http://schemas.openxmlformats.org/officeDocument/2006/relationships/printerSettings" Target="../printerSettings/printerSettings376.bin"/><Relationship Id="rId52" Type="http://schemas.openxmlformats.org/officeDocument/2006/relationships/printerSettings" Target="../printerSettings/printerSettings384.bin"/><Relationship Id="rId60" Type="http://schemas.openxmlformats.org/officeDocument/2006/relationships/printerSettings" Target="../printerSettings/printerSettings392.bin"/><Relationship Id="rId65" Type="http://schemas.openxmlformats.org/officeDocument/2006/relationships/printerSettings" Target="../printerSettings/printerSettings397.bin"/><Relationship Id="rId73" Type="http://schemas.openxmlformats.org/officeDocument/2006/relationships/printerSettings" Target="../printerSettings/printerSettings405.bin"/><Relationship Id="rId78" Type="http://schemas.openxmlformats.org/officeDocument/2006/relationships/printerSettings" Target="../printerSettings/printerSettings410.bin"/><Relationship Id="rId81" Type="http://schemas.openxmlformats.org/officeDocument/2006/relationships/printerSettings" Target="../printerSettings/printerSettings413.bin"/><Relationship Id="rId4" Type="http://schemas.openxmlformats.org/officeDocument/2006/relationships/printerSettings" Target="../printerSettings/printerSettings336.bin"/><Relationship Id="rId9" Type="http://schemas.openxmlformats.org/officeDocument/2006/relationships/printerSettings" Target="../printerSettings/printerSettings341.bin"/><Relationship Id="rId14" Type="http://schemas.openxmlformats.org/officeDocument/2006/relationships/printerSettings" Target="../printerSettings/printerSettings346.bin"/><Relationship Id="rId22" Type="http://schemas.openxmlformats.org/officeDocument/2006/relationships/printerSettings" Target="../printerSettings/printerSettings354.bin"/><Relationship Id="rId27" Type="http://schemas.openxmlformats.org/officeDocument/2006/relationships/printerSettings" Target="../printerSettings/printerSettings359.bin"/><Relationship Id="rId30" Type="http://schemas.openxmlformats.org/officeDocument/2006/relationships/printerSettings" Target="../printerSettings/printerSettings362.bin"/><Relationship Id="rId35" Type="http://schemas.openxmlformats.org/officeDocument/2006/relationships/printerSettings" Target="../printerSettings/printerSettings367.bin"/><Relationship Id="rId43" Type="http://schemas.openxmlformats.org/officeDocument/2006/relationships/printerSettings" Target="../printerSettings/printerSettings375.bin"/><Relationship Id="rId48" Type="http://schemas.openxmlformats.org/officeDocument/2006/relationships/printerSettings" Target="../printerSettings/printerSettings380.bin"/><Relationship Id="rId56" Type="http://schemas.openxmlformats.org/officeDocument/2006/relationships/printerSettings" Target="../printerSettings/printerSettings388.bin"/><Relationship Id="rId64" Type="http://schemas.openxmlformats.org/officeDocument/2006/relationships/printerSettings" Target="../printerSettings/printerSettings396.bin"/><Relationship Id="rId69" Type="http://schemas.openxmlformats.org/officeDocument/2006/relationships/printerSettings" Target="../printerSettings/printerSettings401.bin"/><Relationship Id="rId77" Type="http://schemas.openxmlformats.org/officeDocument/2006/relationships/printerSettings" Target="../printerSettings/printerSettings409.bin"/><Relationship Id="rId8" Type="http://schemas.openxmlformats.org/officeDocument/2006/relationships/printerSettings" Target="../printerSettings/printerSettings340.bin"/><Relationship Id="rId51" Type="http://schemas.openxmlformats.org/officeDocument/2006/relationships/printerSettings" Target="../printerSettings/printerSettings383.bin"/><Relationship Id="rId72" Type="http://schemas.openxmlformats.org/officeDocument/2006/relationships/printerSettings" Target="../printerSettings/printerSettings404.bin"/><Relationship Id="rId80" Type="http://schemas.openxmlformats.org/officeDocument/2006/relationships/printerSettings" Target="../printerSettings/printerSettings412.bin"/><Relationship Id="rId3" Type="http://schemas.openxmlformats.org/officeDocument/2006/relationships/printerSettings" Target="../printerSettings/printerSettings335.bin"/><Relationship Id="rId12" Type="http://schemas.openxmlformats.org/officeDocument/2006/relationships/printerSettings" Target="../printerSettings/printerSettings344.bin"/><Relationship Id="rId17" Type="http://schemas.openxmlformats.org/officeDocument/2006/relationships/printerSettings" Target="../printerSettings/printerSettings349.bin"/><Relationship Id="rId25" Type="http://schemas.openxmlformats.org/officeDocument/2006/relationships/printerSettings" Target="../printerSettings/printerSettings357.bin"/><Relationship Id="rId33" Type="http://schemas.openxmlformats.org/officeDocument/2006/relationships/printerSettings" Target="../printerSettings/printerSettings365.bin"/><Relationship Id="rId38" Type="http://schemas.openxmlformats.org/officeDocument/2006/relationships/printerSettings" Target="../printerSettings/printerSettings370.bin"/><Relationship Id="rId46" Type="http://schemas.openxmlformats.org/officeDocument/2006/relationships/printerSettings" Target="../printerSettings/printerSettings378.bin"/><Relationship Id="rId59" Type="http://schemas.openxmlformats.org/officeDocument/2006/relationships/printerSettings" Target="../printerSettings/printerSettings391.bin"/><Relationship Id="rId67" Type="http://schemas.openxmlformats.org/officeDocument/2006/relationships/printerSettings" Target="../printerSettings/printerSettings399.bin"/><Relationship Id="rId20" Type="http://schemas.openxmlformats.org/officeDocument/2006/relationships/printerSettings" Target="../printerSettings/printerSettings352.bin"/><Relationship Id="rId41" Type="http://schemas.openxmlformats.org/officeDocument/2006/relationships/printerSettings" Target="../printerSettings/printerSettings373.bin"/><Relationship Id="rId54" Type="http://schemas.openxmlformats.org/officeDocument/2006/relationships/printerSettings" Target="../printerSettings/printerSettings386.bin"/><Relationship Id="rId62" Type="http://schemas.openxmlformats.org/officeDocument/2006/relationships/printerSettings" Target="../printerSettings/printerSettings394.bin"/><Relationship Id="rId70" Type="http://schemas.openxmlformats.org/officeDocument/2006/relationships/printerSettings" Target="../printerSettings/printerSettings402.bin"/><Relationship Id="rId75" Type="http://schemas.openxmlformats.org/officeDocument/2006/relationships/printerSettings" Target="../printerSettings/printerSettings407.bin"/><Relationship Id="rId83" Type="http://schemas.openxmlformats.org/officeDocument/2006/relationships/printerSettings" Target="../printerSettings/printerSettings415.bin"/><Relationship Id="rId1" Type="http://schemas.openxmlformats.org/officeDocument/2006/relationships/printerSettings" Target="../printerSettings/printerSettings333.bin"/><Relationship Id="rId6" Type="http://schemas.openxmlformats.org/officeDocument/2006/relationships/printerSettings" Target="../printerSettings/printerSettings338.bin"/><Relationship Id="rId15" Type="http://schemas.openxmlformats.org/officeDocument/2006/relationships/printerSettings" Target="../printerSettings/printerSettings347.bin"/><Relationship Id="rId23" Type="http://schemas.openxmlformats.org/officeDocument/2006/relationships/printerSettings" Target="../printerSettings/printerSettings355.bin"/><Relationship Id="rId28" Type="http://schemas.openxmlformats.org/officeDocument/2006/relationships/printerSettings" Target="../printerSettings/printerSettings360.bin"/><Relationship Id="rId36" Type="http://schemas.openxmlformats.org/officeDocument/2006/relationships/printerSettings" Target="../printerSettings/printerSettings368.bin"/><Relationship Id="rId49" Type="http://schemas.openxmlformats.org/officeDocument/2006/relationships/printerSettings" Target="../printerSettings/printerSettings381.bin"/><Relationship Id="rId57" Type="http://schemas.openxmlformats.org/officeDocument/2006/relationships/printerSettings" Target="../printerSettings/printerSettings389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428.bin"/><Relationship Id="rId18" Type="http://schemas.openxmlformats.org/officeDocument/2006/relationships/printerSettings" Target="../printerSettings/printerSettings433.bin"/><Relationship Id="rId26" Type="http://schemas.openxmlformats.org/officeDocument/2006/relationships/printerSettings" Target="../printerSettings/printerSettings441.bin"/><Relationship Id="rId39" Type="http://schemas.openxmlformats.org/officeDocument/2006/relationships/printerSettings" Target="../printerSettings/printerSettings454.bin"/><Relationship Id="rId21" Type="http://schemas.openxmlformats.org/officeDocument/2006/relationships/printerSettings" Target="../printerSettings/printerSettings436.bin"/><Relationship Id="rId34" Type="http://schemas.openxmlformats.org/officeDocument/2006/relationships/printerSettings" Target="../printerSettings/printerSettings449.bin"/><Relationship Id="rId42" Type="http://schemas.openxmlformats.org/officeDocument/2006/relationships/printerSettings" Target="../printerSettings/printerSettings457.bin"/><Relationship Id="rId47" Type="http://schemas.openxmlformats.org/officeDocument/2006/relationships/printerSettings" Target="../printerSettings/printerSettings462.bin"/><Relationship Id="rId50" Type="http://schemas.openxmlformats.org/officeDocument/2006/relationships/printerSettings" Target="../printerSettings/printerSettings465.bin"/><Relationship Id="rId55" Type="http://schemas.openxmlformats.org/officeDocument/2006/relationships/printerSettings" Target="../printerSettings/printerSettings470.bin"/><Relationship Id="rId63" Type="http://schemas.openxmlformats.org/officeDocument/2006/relationships/printerSettings" Target="../printerSettings/printerSettings478.bin"/><Relationship Id="rId68" Type="http://schemas.openxmlformats.org/officeDocument/2006/relationships/printerSettings" Target="../printerSettings/printerSettings483.bin"/><Relationship Id="rId76" Type="http://schemas.openxmlformats.org/officeDocument/2006/relationships/printerSettings" Target="../printerSettings/printerSettings491.bin"/><Relationship Id="rId7" Type="http://schemas.openxmlformats.org/officeDocument/2006/relationships/printerSettings" Target="../printerSettings/printerSettings422.bin"/><Relationship Id="rId71" Type="http://schemas.openxmlformats.org/officeDocument/2006/relationships/printerSettings" Target="../printerSettings/printerSettings486.bin"/><Relationship Id="rId2" Type="http://schemas.openxmlformats.org/officeDocument/2006/relationships/printerSettings" Target="../printerSettings/printerSettings417.bin"/><Relationship Id="rId16" Type="http://schemas.openxmlformats.org/officeDocument/2006/relationships/printerSettings" Target="../printerSettings/printerSettings431.bin"/><Relationship Id="rId29" Type="http://schemas.openxmlformats.org/officeDocument/2006/relationships/printerSettings" Target="../printerSettings/printerSettings444.bin"/><Relationship Id="rId11" Type="http://schemas.openxmlformats.org/officeDocument/2006/relationships/printerSettings" Target="../printerSettings/printerSettings426.bin"/><Relationship Id="rId24" Type="http://schemas.openxmlformats.org/officeDocument/2006/relationships/printerSettings" Target="../printerSettings/printerSettings439.bin"/><Relationship Id="rId32" Type="http://schemas.openxmlformats.org/officeDocument/2006/relationships/printerSettings" Target="../printerSettings/printerSettings447.bin"/><Relationship Id="rId37" Type="http://schemas.openxmlformats.org/officeDocument/2006/relationships/printerSettings" Target="../printerSettings/printerSettings452.bin"/><Relationship Id="rId40" Type="http://schemas.openxmlformats.org/officeDocument/2006/relationships/printerSettings" Target="../printerSettings/printerSettings455.bin"/><Relationship Id="rId45" Type="http://schemas.openxmlformats.org/officeDocument/2006/relationships/printerSettings" Target="../printerSettings/printerSettings460.bin"/><Relationship Id="rId53" Type="http://schemas.openxmlformats.org/officeDocument/2006/relationships/printerSettings" Target="../printerSettings/printerSettings468.bin"/><Relationship Id="rId58" Type="http://schemas.openxmlformats.org/officeDocument/2006/relationships/printerSettings" Target="../printerSettings/printerSettings473.bin"/><Relationship Id="rId66" Type="http://schemas.openxmlformats.org/officeDocument/2006/relationships/printerSettings" Target="../printerSettings/printerSettings481.bin"/><Relationship Id="rId74" Type="http://schemas.openxmlformats.org/officeDocument/2006/relationships/printerSettings" Target="../printerSettings/printerSettings489.bin"/><Relationship Id="rId79" Type="http://schemas.openxmlformats.org/officeDocument/2006/relationships/printerSettings" Target="../printerSettings/printerSettings494.bin"/><Relationship Id="rId5" Type="http://schemas.openxmlformats.org/officeDocument/2006/relationships/printerSettings" Target="../printerSettings/printerSettings420.bin"/><Relationship Id="rId61" Type="http://schemas.openxmlformats.org/officeDocument/2006/relationships/printerSettings" Target="../printerSettings/printerSettings476.bin"/><Relationship Id="rId82" Type="http://schemas.openxmlformats.org/officeDocument/2006/relationships/printerSettings" Target="../printerSettings/printerSettings497.bin"/><Relationship Id="rId10" Type="http://schemas.openxmlformats.org/officeDocument/2006/relationships/printerSettings" Target="../printerSettings/printerSettings425.bin"/><Relationship Id="rId19" Type="http://schemas.openxmlformats.org/officeDocument/2006/relationships/printerSettings" Target="../printerSettings/printerSettings434.bin"/><Relationship Id="rId31" Type="http://schemas.openxmlformats.org/officeDocument/2006/relationships/printerSettings" Target="../printerSettings/printerSettings446.bin"/><Relationship Id="rId44" Type="http://schemas.openxmlformats.org/officeDocument/2006/relationships/printerSettings" Target="../printerSettings/printerSettings459.bin"/><Relationship Id="rId52" Type="http://schemas.openxmlformats.org/officeDocument/2006/relationships/printerSettings" Target="../printerSettings/printerSettings467.bin"/><Relationship Id="rId60" Type="http://schemas.openxmlformats.org/officeDocument/2006/relationships/printerSettings" Target="../printerSettings/printerSettings475.bin"/><Relationship Id="rId65" Type="http://schemas.openxmlformats.org/officeDocument/2006/relationships/printerSettings" Target="../printerSettings/printerSettings480.bin"/><Relationship Id="rId73" Type="http://schemas.openxmlformats.org/officeDocument/2006/relationships/printerSettings" Target="../printerSettings/printerSettings488.bin"/><Relationship Id="rId78" Type="http://schemas.openxmlformats.org/officeDocument/2006/relationships/printerSettings" Target="../printerSettings/printerSettings493.bin"/><Relationship Id="rId81" Type="http://schemas.openxmlformats.org/officeDocument/2006/relationships/printerSettings" Target="../printerSettings/printerSettings496.bin"/><Relationship Id="rId4" Type="http://schemas.openxmlformats.org/officeDocument/2006/relationships/printerSettings" Target="../printerSettings/printerSettings419.bin"/><Relationship Id="rId9" Type="http://schemas.openxmlformats.org/officeDocument/2006/relationships/printerSettings" Target="../printerSettings/printerSettings424.bin"/><Relationship Id="rId14" Type="http://schemas.openxmlformats.org/officeDocument/2006/relationships/printerSettings" Target="../printerSettings/printerSettings429.bin"/><Relationship Id="rId22" Type="http://schemas.openxmlformats.org/officeDocument/2006/relationships/printerSettings" Target="../printerSettings/printerSettings437.bin"/><Relationship Id="rId27" Type="http://schemas.openxmlformats.org/officeDocument/2006/relationships/printerSettings" Target="../printerSettings/printerSettings442.bin"/><Relationship Id="rId30" Type="http://schemas.openxmlformats.org/officeDocument/2006/relationships/printerSettings" Target="../printerSettings/printerSettings445.bin"/><Relationship Id="rId35" Type="http://schemas.openxmlformats.org/officeDocument/2006/relationships/printerSettings" Target="../printerSettings/printerSettings450.bin"/><Relationship Id="rId43" Type="http://schemas.openxmlformats.org/officeDocument/2006/relationships/printerSettings" Target="../printerSettings/printerSettings458.bin"/><Relationship Id="rId48" Type="http://schemas.openxmlformats.org/officeDocument/2006/relationships/printerSettings" Target="../printerSettings/printerSettings463.bin"/><Relationship Id="rId56" Type="http://schemas.openxmlformats.org/officeDocument/2006/relationships/printerSettings" Target="../printerSettings/printerSettings471.bin"/><Relationship Id="rId64" Type="http://schemas.openxmlformats.org/officeDocument/2006/relationships/printerSettings" Target="../printerSettings/printerSettings479.bin"/><Relationship Id="rId69" Type="http://schemas.openxmlformats.org/officeDocument/2006/relationships/printerSettings" Target="../printerSettings/printerSettings484.bin"/><Relationship Id="rId77" Type="http://schemas.openxmlformats.org/officeDocument/2006/relationships/printerSettings" Target="../printerSettings/printerSettings492.bin"/><Relationship Id="rId8" Type="http://schemas.openxmlformats.org/officeDocument/2006/relationships/printerSettings" Target="../printerSettings/printerSettings423.bin"/><Relationship Id="rId51" Type="http://schemas.openxmlformats.org/officeDocument/2006/relationships/printerSettings" Target="../printerSettings/printerSettings466.bin"/><Relationship Id="rId72" Type="http://schemas.openxmlformats.org/officeDocument/2006/relationships/printerSettings" Target="../printerSettings/printerSettings487.bin"/><Relationship Id="rId80" Type="http://schemas.openxmlformats.org/officeDocument/2006/relationships/printerSettings" Target="../printerSettings/printerSettings495.bin"/><Relationship Id="rId3" Type="http://schemas.openxmlformats.org/officeDocument/2006/relationships/printerSettings" Target="../printerSettings/printerSettings418.bin"/><Relationship Id="rId12" Type="http://schemas.openxmlformats.org/officeDocument/2006/relationships/printerSettings" Target="../printerSettings/printerSettings427.bin"/><Relationship Id="rId17" Type="http://schemas.openxmlformats.org/officeDocument/2006/relationships/printerSettings" Target="../printerSettings/printerSettings432.bin"/><Relationship Id="rId25" Type="http://schemas.openxmlformats.org/officeDocument/2006/relationships/printerSettings" Target="../printerSettings/printerSettings440.bin"/><Relationship Id="rId33" Type="http://schemas.openxmlformats.org/officeDocument/2006/relationships/printerSettings" Target="../printerSettings/printerSettings448.bin"/><Relationship Id="rId38" Type="http://schemas.openxmlformats.org/officeDocument/2006/relationships/printerSettings" Target="../printerSettings/printerSettings453.bin"/><Relationship Id="rId46" Type="http://schemas.openxmlformats.org/officeDocument/2006/relationships/printerSettings" Target="../printerSettings/printerSettings461.bin"/><Relationship Id="rId59" Type="http://schemas.openxmlformats.org/officeDocument/2006/relationships/printerSettings" Target="../printerSettings/printerSettings474.bin"/><Relationship Id="rId67" Type="http://schemas.openxmlformats.org/officeDocument/2006/relationships/printerSettings" Target="../printerSettings/printerSettings482.bin"/><Relationship Id="rId20" Type="http://schemas.openxmlformats.org/officeDocument/2006/relationships/printerSettings" Target="../printerSettings/printerSettings435.bin"/><Relationship Id="rId41" Type="http://schemas.openxmlformats.org/officeDocument/2006/relationships/printerSettings" Target="../printerSettings/printerSettings456.bin"/><Relationship Id="rId54" Type="http://schemas.openxmlformats.org/officeDocument/2006/relationships/printerSettings" Target="../printerSettings/printerSettings469.bin"/><Relationship Id="rId62" Type="http://schemas.openxmlformats.org/officeDocument/2006/relationships/printerSettings" Target="../printerSettings/printerSettings477.bin"/><Relationship Id="rId70" Type="http://schemas.openxmlformats.org/officeDocument/2006/relationships/printerSettings" Target="../printerSettings/printerSettings485.bin"/><Relationship Id="rId75" Type="http://schemas.openxmlformats.org/officeDocument/2006/relationships/printerSettings" Target="../printerSettings/printerSettings490.bin"/><Relationship Id="rId83" Type="http://schemas.openxmlformats.org/officeDocument/2006/relationships/printerSettings" Target="../printerSettings/printerSettings498.bin"/><Relationship Id="rId1" Type="http://schemas.openxmlformats.org/officeDocument/2006/relationships/printerSettings" Target="../printerSettings/printerSettings416.bin"/><Relationship Id="rId6" Type="http://schemas.openxmlformats.org/officeDocument/2006/relationships/printerSettings" Target="../printerSettings/printerSettings421.bin"/><Relationship Id="rId15" Type="http://schemas.openxmlformats.org/officeDocument/2006/relationships/printerSettings" Target="../printerSettings/printerSettings430.bin"/><Relationship Id="rId23" Type="http://schemas.openxmlformats.org/officeDocument/2006/relationships/printerSettings" Target="../printerSettings/printerSettings438.bin"/><Relationship Id="rId28" Type="http://schemas.openxmlformats.org/officeDocument/2006/relationships/printerSettings" Target="../printerSettings/printerSettings443.bin"/><Relationship Id="rId36" Type="http://schemas.openxmlformats.org/officeDocument/2006/relationships/printerSettings" Target="../printerSettings/printerSettings451.bin"/><Relationship Id="rId49" Type="http://schemas.openxmlformats.org/officeDocument/2006/relationships/printerSettings" Target="../printerSettings/printerSettings464.bin"/><Relationship Id="rId57" Type="http://schemas.openxmlformats.org/officeDocument/2006/relationships/printerSettings" Target="../printerSettings/printerSettings47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511.bin"/><Relationship Id="rId18" Type="http://schemas.openxmlformats.org/officeDocument/2006/relationships/printerSettings" Target="../printerSettings/printerSettings516.bin"/><Relationship Id="rId26" Type="http://schemas.openxmlformats.org/officeDocument/2006/relationships/printerSettings" Target="../printerSettings/printerSettings524.bin"/><Relationship Id="rId39" Type="http://schemas.openxmlformats.org/officeDocument/2006/relationships/printerSettings" Target="../printerSettings/printerSettings537.bin"/><Relationship Id="rId21" Type="http://schemas.openxmlformats.org/officeDocument/2006/relationships/printerSettings" Target="../printerSettings/printerSettings519.bin"/><Relationship Id="rId34" Type="http://schemas.openxmlformats.org/officeDocument/2006/relationships/printerSettings" Target="../printerSettings/printerSettings532.bin"/><Relationship Id="rId42" Type="http://schemas.openxmlformats.org/officeDocument/2006/relationships/printerSettings" Target="../printerSettings/printerSettings540.bin"/><Relationship Id="rId47" Type="http://schemas.openxmlformats.org/officeDocument/2006/relationships/printerSettings" Target="../printerSettings/printerSettings545.bin"/><Relationship Id="rId50" Type="http://schemas.openxmlformats.org/officeDocument/2006/relationships/printerSettings" Target="../printerSettings/printerSettings548.bin"/><Relationship Id="rId55" Type="http://schemas.openxmlformats.org/officeDocument/2006/relationships/printerSettings" Target="../printerSettings/printerSettings553.bin"/><Relationship Id="rId63" Type="http://schemas.openxmlformats.org/officeDocument/2006/relationships/printerSettings" Target="../printerSettings/printerSettings561.bin"/><Relationship Id="rId68" Type="http://schemas.openxmlformats.org/officeDocument/2006/relationships/printerSettings" Target="../printerSettings/printerSettings566.bin"/><Relationship Id="rId76" Type="http://schemas.openxmlformats.org/officeDocument/2006/relationships/printerSettings" Target="../printerSettings/printerSettings574.bin"/><Relationship Id="rId7" Type="http://schemas.openxmlformats.org/officeDocument/2006/relationships/printerSettings" Target="../printerSettings/printerSettings505.bin"/><Relationship Id="rId71" Type="http://schemas.openxmlformats.org/officeDocument/2006/relationships/printerSettings" Target="../printerSettings/printerSettings569.bin"/><Relationship Id="rId2" Type="http://schemas.openxmlformats.org/officeDocument/2006/relationships/printerSettings" Target="../printerSettings/printerSettings500.bin"/><Relationship Id="rId16" Type="http://schemas.openxmlformats.org/officeDocument/2006/relationships/printerSettings" Target="../printerSettings/printerSettings514.bin"/><Relationship Id="rId29" Type="http://schemas.openxmlformats.org/officeDocument/2006/relationships/printerSettings" Target="../printerSettings/printerSettings527.bin"/><Relationship Id="rId11" Type="http://schemas.openxmlformats.org/officeDocument/2006/relationships/printerSettings" Target="../printerSettings/printerSettings509.bin"/><Relationship Id="rId24" Type="http://schemas.openxmlformats.org/officeDocument/2006/relationships/printerSettings" Target="../printerSettings/printerSettings522.bin"/><Relationship Id="rId32" Type="http://schemas.openxmlformats.org/officeDocument/2006/relationships/printerSettings" Target="../printerSettings/printerSettings530.bin"/><Relationship Id="rId37" Type="http://schemas.openxmlformats.org/officeDocument/2006/relationships/printerSettings" Target="../printerSettings/printerSettings535.bin"/><Relationship Id="rId40" Type="http://schemas.openxmlformats.org/officeDocument/2006/relationships/printerSettings" Target="../printerSettings/printerSettings538.bin"/><Relationship Id="rId45" Type="http://schemas.openxmlformats.org/officeDocument/2006/relationships/printerSettings" Target="../printerSettings/printerSettings543.bin"/><Relationship Id="rId53" Type="http://schemas.openxmlformats.org/officeDocument/2006/relationships/printerSettings" Target="../printerSettings/printerSettings551.bin"/><Relationship Id="rId58" Type="http://schemas.openxmlformats.org/officeDocument/2006/relationships/printerSettings" Target="../printerSettings/printerSettings556.bin"/><Relationship Id="rId66" Type="http://schemas.openxmlformats.org/officeDocument/2006/relationships/printerSettings" Target="../printerSettings/printerSettings564.bin"/><Relationship Id="rId74" Type="http://schemas.openxmlformats.org/officeDocument/2006/relationships/printerSettings" Target="../printerSettings/printerSettings572.bin"/><Relationship Id="rId79" Type="http://schemas.openxmlformats.org/officeDocument/2006/relationships/printerSettings" Target="../printerSettings/printerSettings577.bin"/><Relationship Id="rId5" Type="http://schemas.openxmlformats.org/officeDocument/2006/relationships/printerSettings" Target="../printerSettings/printerSettings503.bin"/><Relationship Id="rId61" Type="http://schemas.openxmlformats.org/officeDocument/2006/relationships/printerSettings" Target="../printerSettings/printerSettings559.bin"/><Relationship Id="rId82" Type="http://schemas.openxmlformats.org/officeDocument/2006/relationships/printerSettings" Target="../printerSettings/printerSettings580.bin"/><Relationship Id="rId10" Type="http://schemas.openxmlformats.org/officeDocument/2006/relationships/printerSettings" Target="../printerSettings/printerSettings508.bin"/><Relationship Id="rId19" Type="http://schemas.openxmlformats.org/officeDocument/2006/relationships/printerSettings" Target="../printerSettings/printerSettings517.bin"/><Relationship Id="rId31" Type="http://schemas.openxmlformats.org/officeDocument/2006/relationships/printerSettings" Target="../printerSettings/printerSettings529.bin"/><Relationship Id="rId44" Type="http://schemas.openxmlformats.org/officeDocument/2006/relationships/printerSettings" Target="../printerSettings/printerSettings542.bin"/><Relationship Id="rId52" Type="http://schemas.openxmlformats.org/officeDocument/2006/relationships/printerSettings" Target="../printerSettings/printerSettings550.bin"/><Relationship Id="rId60" Type="http://schemas.openxmlformats.org/officeDocument/2006/relationships/printerSettings" Target="../printerSettings/printerSettings558.bin"/><Relationship Id="rId65" Type="http://schemas.openxmlformats.org/officeDocument/2006/relationships/printerSettings" Target="../printerSettings/printerSettings563.bin"/><Relationship Id="rId73" Type="http://schemas.openxmlformats.org/officeDocument/2006/relationships/printerSettings" Target="../printerSettings/printerSettings571.bin"/><Relationship Id="rId78" Type="http://schemas.openxmlformats.org/officeDocument/2006/relationships/printerSettings" Target="../printerSettings/printerSettings576.bin"/><Relationship Id="rId81" Type="http://schemas.openxmlformats.org/officeDocument/2006/relationships/printerSettings" Target="../printerSettings/printerSettings579.bin"/><Relationship Id="rId4" Type="http://schemas.openxmlformats.org/officeDocument/2006/relationships/printerSettings" Target="../printerSettings/printerSettings502.bin"/><Relationship Id="rId9" Type="http://schemas.openxmlformats.org/officeDocument/2006/relationships/printerSettings" Target="../printerSettings/printerSettings507.bin"/><Relationship Id="rId14" Type="http://schemas.openxmlformats.org/officeDocument/2006/relationships/printerSettings" Target="../printerSettings/printerSettings512.bin"/><Relationship Id="rId22" Type="http://schemas.openxmlformats.org/officeDocument/2006/relationships/printerSettings" Target="../printerSettings/printerSettings520.bin"/><Relationship Id="rId27" Type="http://schemas.openxmlformats.org/officeDocument/2006/relationships/printerSettings" Target="../printerSettings/printerSettings525.bin"/><Relationship Id="rId30" Type="http://schemas.openxmlformats.org/officeDocument/2006/relationships/printerSettings" Target="../printerSettings/printerSettings528.bin"/><Relationship Id="rId35" Type="http://schemas.openxmlformats.org/officeDocument/2006/relationships/printerSettings" Target="../printerSettings/printerSettings533.bin"/><Relationship Id="rId43" Type="http://schemas.openxmlformats.org/officeDocument/2006/relationships/printerSettings" Target="../printerSettings/printerSettings541.bin"/><Relationship Id="rId48" Type="http://schemas.openxmlformats.org/officeDocument/2006/relationships/printerSettings" Target="../printerSettings/printerSettings546.bin"/><Relationship Id="rId56" Type="http://schemas.openxmlformats.org/officeDocument/2006/relationships/printerSettings" Target="../printerSettings/printerSettings554.bin"/><Relationship Id="rId64" Type="http://schemas.openxmlformats.org/officeDocument/2006/relationships/printerSettings" Target="../printerSettings/printerSettings562.bin"/><Relationship Id="rId69" Type="http://schemas.openxmlformats.org/officeDocument/2006/relationships/printerSettings" Target="../printerSettings/printerSettings567.bin"/><Relationship Id="rId77" Type="http://schemas.openxmlformats.org/officeDocument/2006/relationships/printerSettings" Target="../printerSettings/printerSettings575.bin"/><Relationship Id="rId8" Type="http://schemas.openxmlformats.org/officeDocument/2006/relationships/printerSettings" Target="../printerSettings/printerSettings506.bin"/><Relationship Id="rId51" Type="http://schemas.openxmlformats.org/officeDocument/2006/relationships/printerSettings" Target="../printerSettings/printerSettings549.bin"/><Relationship Id="rId72" Type="http://schemas.openxmlformats.org/officeDocument/2006/relationships/printerSettings" Target="../printerSettings/printerSettings570.bin"/><Relationship Id="rId80" Type="http://schemas.openxmlformats.org/officeDocument/2006/relationships/printerSettings" Target="../printerSettings/printerSettings578.bin"/><Relationship Id="rId3" Type="http://schemas.openxmlformats.org/officeDocument/2006/relationships/printerSettings" Target="../printerSettings/printerSettings501.bin"/><Relationship Id="rId12" Type="http://schemas.openxmlformats.org/officeDocument/2006/relationships/printerSettings" Target="../printerSettings/printerSettings510.bin"/><Relationship Id="rId17" Type="http://schemas.openxmlformats.org/officeDocument/2006/relationships/printerSettings" Target="../printerSettings/printerSettings515.bin"/><Relationship Id="rId25" Type="http://schemas.openxmlformats.org/officeDocument/2006/relationships/printerSettings" Target="../printerSettings/printerSettings523.bin"/><Relationship Id="rId33" Type="http://schemas.openxmlformats.org/officeDocument/2006/relationships/printerSettings" Target="../printerSettings/printerSettings531.bin"/><Relationship Id="rId38" Type="http://schemas.openxmlformats.org/officeDocument/2006/relationships/printerSettings" Target="../printerSettings/printerSettings536.bin"/><Relationship Id="rId46" Type="http://schemas.openxmlformats.org/officeDocument/2006/relationships/printerSettings" Target="../printerSettings/printerSettings544.bin"/><Relationship Id="rId59" Type="http://schemas.openxmlformats.org/officeDocument/2006/relationships/printerSettings" Target="../printerSettings/printerSettings557.bin"/><Relationship Id="rId67" Type="http://schemas.openxmlformats.org/officeDocument/2006/relationships/printerSettings" Target="../printerSettings/printerSettings565.bin"/><Relationship Id="rId20" Type="http://schemas.openxmlformats.org/officeDocument/2006/relationships/printerSettings" Target="../printerSettings/printerSettings518.bin"/><Relationship Id="rId41" Type="http://schemas.openxmlformats.org/officeDocument/2006/relationships/printerSettings" Target="../printerSettings/printerSettings539.bin"/><Relationship Id="rId54" Type="http://schemas.openxmlformats.org/officeDocument/2006/relationships/printerSettings" Target="../printerSettings/printerSettings552.bin"/><Relationship Id="rId62" Type="http://schemas.openxmlformats.org/officeDocument/2006/relationships/printerSettings" Target="../printerSettings/printerSettings560.bin"/><Relationship Id="rId70" Type="http://schemas.openxmlformats.org/officeDocument/2006/relationships/printerSettings" Target="../printerSettings/printerSettings568.bin"/><Relationship Id="rId75" Type="http://schemas.openxmlformats.org/officeDocument/2006/relationships/printerSettings" Target="../printerSettings/printerSettings573.bin"/><Relationship Id="rId83" Type="http://schemas.openxmlformats.org/officeDocument/2006/relationships/printerSettings" Target="../printerSettings/printerSettings581.bin"/><Relationship Id="rId1" Type="http://schemas.openxmlformats.org/officeDocument/2006/relationships/printerSettings" Target="../printerSettings/printerSettings499.bin"/><Relationship Id="rId6" Type="http://schemas.openxmlformats.org/officeDocument/2006/relationships/printerSettings" Target="../printerSettings/printerSettings504.bin"/><Relationship Id="rId15" Type="http://schemas.openxmlformats.org/officeDocument/2006/relationships/printerSettings" Target="../printerSettings/printerSettings513.bin"/><Relationship Id="rId23" Type="http://schemas.openxmlformats.org/officeDocument/2006/relationships/printerSettings" Target="../printerSettings/printerSettings521.bin"/><Relationship Id="rId28" Type="http://schemas.openxmlformats.org/officeDocument/2006/relationships/printerSettings" Target="../printerSettings/printerSettings526.bin"/><Relationship Id="rId36" Type="http://schemas.openxmlformats.org/officeDocument/2006/relationships/printerSettings" Target="../printerSettings/printerSettings534.bin"/><Relationship Id="rId49" Type="http://schemas.openxmlformats.org/officeDocument/2006/relationships/printerSettings" Target="../printerSettings/printerSettings547.bin"/><Relationship Id="rId57" Type="http://schemas.openxmlformats.org/officeDocument/2006/relationships/printerSettings" Target="../printerSettings/printerSettings555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594.bin"/><Relationship Id="rId18" Type="http://schemas.openxmlformats.org/officeDocument/2006/relationships/printerSettings" Target="../printerSettings/printerSettings599.bin"/><Relationship Id="rId26" Type="http://schemas.openxmlformats.org/officeDocument/2006/relationships/printerSettings" Target="../printerSettings/printerSettings607.bin"/><Relationship Id="rId39" Type="http://schemas.openxmlformats.org/officeDocument/2006/relationships/printerSettings" Target="../printerSettings/printerSettings620.bin"/><Relationship Id="rId21" Type="http://schemas.openxmlformats.org/officeDocument/2006/relationships/printerSettings" Target="../printerSettings/printerSettings602.bin"/><Relationship Id="rId34" Type="http://schemas.openxmlformats.org/officeDocument/2006/relationships/printerSettings" Target="../printerSettings/printerSettings615.bin"/><Relationship Id="rId42" Type="http://schemas.openxmlformats.org/officeDocument/2006/relationships/printerSettings" Target="../printerSettings/printerSettings623.bin"/><Relationship Id="rId47" Type="http://schemas.openxmlformats.org/officeDocument/2006/relationships/printerSettings" Target="../printerSettings/printerSettings628.bin"/><Relationship Id="rId50" Type="http://schemas.openxmlformats.org/officeDocument/2006/relationships/printerSettings" Target="../printerSettings/printerSettings631.bin"/><Relationship Id="rId55" Type="http://schemas.openxmlformats.org/officeDocument/2006/relationships/printerSettings" Target="../printerSettings/printerSettings636.bin"/><Relationship Id="rId63" Type="http://schemas.openxmlformats.org/officeDocument/2006/relationships/printerSettings" Target="../printerSettings/printerSettings644.bin"/><Relationship Id="rId68" Type="http://schemas.openxmlformats.org/officeDocument/2006/relationships/printerSettings" Target="../printerSettings/printerSettings649.bin"/><Relationship Id="rId76" Type="http://schemas.openxmlformats.org/officeDocument/2006/relationships/printerSettings" Target="../printerSettings/printerSettings657.bin"/><Relationship Id="rId7" Type="http://schemas.openxmlformats.org/officeDocument/2006/relationships/printerSettings" Target="../printerSettings/printerSettings588.bin"/><Relationship Id="rId71" Type="http://schemas.openxmlformats.org/officeDocument/2006/relationships/printerSettings" Target="../printerSettings/printerSettings652.bin"/><Relationship Id="rId2" Type="http://schemas.openxmlformats.org/officeDocument/2006/relationships/printerSettings" Target="../printerSettings/printerSettings583.bin"/><Relationship Id="rId16" Type="http://schemas.openxmlformats.org/officeDocument/2006/relationships/printerSettings" Target="../printerSettings/printerSettings597.bin"/><Relationship Id="rId29" Type="http://schemas.openxmlformats.org/officeDocument/2006/relationships/printerSettings" Target="../printerSettings/printerSettings610.bin"/><Relationship Id="rId11" Type="http://schemas.openxmlformats.org/officeDocument/2006/relationships/printerSettings" Target="../printerSettings/printerSettings592.bin"/><Relationship Id="rId24" Type="http://schemas.openxmlformats.org/officeDocument/2006/relationships/printerSettings" Target="../printerSettings/printerSettings605.bin"/><Relationship Id="rId32" Type="http://schemas.openxmlformats.org/officeDocument/2006/relationships/printerSettings" Target="../printerSettings/printerSettings613.bin"/><Relationship Id="rId37" Type="http://schemas.openxmlformats.org/officeDocument/2006/relationships/printerSettings" Target="../printerSettings/printerSettings618.bin"/><Relationship Id="rId40" Type="http://schemas.openxmlformats.org/officeDocument/2006/relationships/printerSettings" Target="../printerSettings/printerSettings621.bin"/><Relationship Id="rId45" Type="http://schemas.openxmlformats.org/officeDocument/2006/relationships/printerSettings" Target="../printerSettings/printerSettings626.bin"/><Relationship Id="rId53" Type="http://schemas.openxmlformats.org/officeDocument/2006/relationships/printerSettings" Target="../printerSettings/printerSettings634.bin"/><Relationship Id="rId58" Type="http://schemas.openxmlformats.org/officeDocument/2006/relationships/printerSettings" Target="../printerSettings/printerSettings639.bin"/><Relationship Id="rId66" Type="http://schemas.openxmlformats.org/officeDocument/2006/relationships/printerSettings" Target="../printerSettings/printerSettings647.bin"/><Relationship Id="rId74" Type="http://schemas.openxmlformats.org/officeDocument/2006/relationships/printerSettings" Target="../printerSettings/printerSettings655.bin"/><Relationship Id="rId79" Type="http://schemas.openxmlformats.org/officeDocument/2006/relationships/printerSettings" Target="../printerSettings/printerSettings660.bin"/><Relationship Id="rId5" Type="http://schemas.openxmlformats.org/officeDocument/2006/relationships/printerSettings" Target="../printerSettings/printerSettings586.bin"/><Relationship Id="rId61" Type="http://schemas.openxmlformats.org/officeDocument/2006/relationships/printerSettings" Target="../printerSettings/printerSettings642.bin"/><Relationship Id="rId82" Type="http://schemas.openxmlformats.org/officeDocument/2006/relationships/printerSettings" Target="../printerSettings/printerSettings663.bin"/><Relationship Id="rId10" Type="http://schemas.openxmlformats.org/officeDocument/2006/relationships/printerSettings" Target="../printerSettings/printerSettings591.bin"/><Relationship Id="rId19" Type="http://schemas.openxmlformats.org/officeDocument/2006/relationships/printerSettings" Target="../printerSettings/printerSettings600.bin"/><Relationship Id="rId31" Type="http://schemas.openxmlformats.org/officeDocument/2006/relationships/printerSettings" Target="../printerSettings/printerSettings612.bin"/><Relationship Id="rId44" Type="http://schemas.openxmlformats.org/officeDocument/2006/relationships/printerSettings" Target="../printerSettings/printerSettings625.bin"/><Relationship Id="rId52" Type="http://schemas.openxmlformats.org/officeDocument/2006/relationships/printerSettings" Target="../printerSettings/printerSettings633.bin"/><Relationship Id="rId60" Type="http://schemas.openxmlformats.org/officeDocument/2006/relationships/printerSettings" Target="../printerSettings/printerSettings641.bin"/><Relationship Id="rId65" Type="http://schemas.openxmlformats.org/officeDocument/2006/relationships/printerSettings" Target="../printerSettings/printerSettings646.bin"/><Relationship Id="rId73" Type="http://schemas.openxmlformats.org/officeDocument/2006/relationships/printerSettings" Target="../printerSettings/printerSettings654.bin"/><Relationship Id="rId78" Type="http://schemas.openxmlformats.org/officeDocument/2006/relationships/printerSettings" Target="../printerSettings/printerSettings659.bin"/><Relationship Id="rId81" Type="http://schemas.openxmlformats.org/officeDocument/2006/relationships/printerSettings" Target="../printerSettings/printerSettings662.bin"/><Relationship Id="rId4" Type="http://schemas.openxmlformats.org/officeDocument/2006/relationships/printerSettings" Target="../printerSettings/printerSettings585.bin"/><Relationship Id="rId9" Type="http://schemas.openxmlformats.org/officeDocument/2006/relationships/printerSettings" Target="../printerSettings/printerSettings590.bin"/><Relationship Id="rId14" Type="http://schemas.openxmlformats.org/officeDocument/2006/relationships/printerSettings" Target="../printerSettings/printerSettings595.bin"/><Relationship Id="rId22" Type="http://schemas.openxmlformats.org/officeDocument/2006/relationships/printerSettings" Target="../printerSettings/printerSettings603.bin"/><Relationship Id="rId27" Type="http://schemas.openxmlformats.org/officeDocument/2006/relationships/printerSettings" Target="../printerSettings/printerSettings608.bin"/><Relationship Id="rId30" Type="http://schemas.openxmlformats.org/officeDocument/2006/relationships/printerSettings" Target="../printerSettings/printerSettings611.bin"/><Relationship Id="rId35" Type="http://schemas.openxmlformats.org/officeDocument/2006/relationships/printerSettings" Target="../printerSettings/printerSettings616.bin"/><Relationship Id="rId43" Type="http://schemas.openxmlformats.org/officeDocument/2006/relationships/printerSettings" Target="../printerSettings/printerSettings624.bin"/><Relationship Id="rId48" Type="http://schemas.openxmlformats.org/officeDocument/2006/relationships/printerSettings" Target="../printerSettings/printerSettings629.bin"/><Relationship Id="rId56" Type="http://schemas.openxmlformats.org/officeDocument/2006/relationships/printerSettings" Target="../printerSettings/printerSettings637.bin"/><Relationship Id="rId64" Type="http://schemas.openxmlformats.org/officeDocument/2006/relationships/printerSettings" Target="../printerSettings/printerSettings645.bin"/><Relationship Id="rId69" Type="http://schemas.openxmlformats.org/officeDocument/2006/relationships/printerSettings" Target="../printerSettings/printerSettings650.bin"/><Relationship Id="rId77" Type="http://schemas.openxmlformats.org/officeDocument/2006/relationships/printerSettings" Target="../printerSettings/printerSettings658.bin"/><Relationship Id="rId8" Type="http://schemas.openxmlformats.org/officeDocument/2006/relationships/printerSettings" Target="../printerSettings/printerSettings589.bin"/><Relationship Id="rId51" Type="http://schemas.openxmlformats.org/officeDocument/2006/relationships/printerSettings" Target="../printerSettings/printerSettings632.bin"/><Relationship Id="rId72" Type="http://schemas.openxmlformats.org/officeDocument/2006/relationships/printerSettings" Target="../printerSettings/printerSettings653.bin"/><Relationship Id="rId80" Type="http://schemas.openxmlformats.org/officeDocument/2006/relationships/printerSettings" Target="../printerSettings/printerSettings661.bin"/><Relationship Id="rId3" Type="http://schemas.openxmlformats.org/officeDocument/2006/relationships/printerSettings" Target="../printerSettings/printerSettings584.bin"/><Relationship Id="rId12" Type="http://schemas.openxmlformats.org/officeDocument/2006/relationships/printerSettings" Target="../printerSettings/printerSettings593.bin"/><Relationship Id="rId17" Type="http://schemas.openxmlformats.org/officeDocument/2006/relationships/printerSettings" Target="../printerSettings/printerSettings598.bin"/><Relationship Id="rId25" Type="http://schemas.openxmlformats.org/officeDocument/2006/relationships/printerSettings" Target="../printerSettings/printerSettings606.bin"/><Relationship Id="rId33" Type="http://schemas.openxmlformats.org/officeDocument/2006/relationships/printerSettings" Target="../printerSettings/printerSettings614.bin"/><Relationship Id="rId38" Type="http://schemas.openxmlformats.org/officeDocument/2006/relationships/printerSettings" Target="../printerSettings/printerSettings619.bin"/><Relationship Id="rId46" Type="http://schemas.openxmlformats.org/officeDocument/2006/relationships/printerSettings" Target="../printerSettings/printerSettings627.bin"/><Relationship Id="rId59" Type="http://schemas.openxmlformats.org/officeDocument/2006/relationships/printerSettings" Target="../printerSettings/printerSettings640.bin"/><Relationship Id="rId67" Type="http://schemas.openxmlformats.org/officeDocument/2006/relationships/printerSettings" Target="../printerSettings/printerSettings648.bin"/><Relationship Id="rId20" Type="http://schemas.openxmlformats.org/officeDocument/2006/relationships/printerSettings" Target="../printerSettings/printerSettings601.bin"/><Relationship Id="rId41" Type="http://schemas.openxmlformats.org/officeDocument/2006/relationships/printerSettings" Target="../printerSettings/printerSettings622.bin"/><Relationship Id="rId54" Type="http://schemas.openxmlformats.org/officeDocument/2006/relationships/printerSettings" Target="../printerSettings/printerSettings635.bin"/><Relationship Id="rId62" Type="http://schemas.openxmlformats.org/officeDocument/2006/relationships/printerSettings" Target="../printerSettings/printerSettings643.bin"/><Relationship Id="rId70" Type="http://schemas.openxmlformats.org/officeDocument/2006/relationships/printerSettings" Target="../printerSettings/printerSettings651.bin"/><Relationship Id="rId75" Type="http://schemas.openxmlformats.org/officeDocument/2006/relationships/printerSettings" Target="../printerSettings/printerSettings656.bin"/><Relationship Id="rId83" Type="http://schemas.openxmlformats.org/officeDocument/2006/relationships/printerSettings" Target="../printerSettings/printerSettings664.bin"/><Relationship Id="rId1" Type="http://schemas.openxmlformats.org/officeDocument/2006/relationships/printerSettings" Target="../printerSettings/printerSettings582.bin"/><Relationship Id="rId6" Type="http://schemas.openxmlformats.org/officeDocument/2006/relationships/printerSettings" Target="../printerSettings/printerSettings587.bin"/><Relationship Id="rId15" Type="http://schemas.openxmlformats.org/officeDocument/2006/relationships/printerSettings" Target="../printerSettings/printerSettings596.bin"/><Relationship Id="rId23" Type="http://schemas.openxmlformats.org/officeDocument/2006/relationships/printerSettings" Target="../printerSettings/printerSettings604.bin"/><Relationship Id="rId28" Type="http://schemas.openxmlformats.org/officeDocument/2006/relationships/printerSettings" Target="../printerSettings/printerSettings609.bin"/><Relationship Id="rId36" Type="http://schemas.openxmlformats.org/officeDocument/2006/relationships/printerSettings" Target="../printerSettings/printerSettings617.bin"/><Relationship Id="rId49" Type="http://schemas.openxmlformats.org/officeDocument/2006/relationships/printerSettings" Target="../printerSettings/printerSettings630.bin"/><Relationship Id="rId57" Type="http://schemas.openxmlformats.org/officeDocument/2006/relationships/printerSettings" Target="../printerSettings/printerSettings63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677.bin"/><Relationship Id="rId18" Type="http://schemas.openxmlformats.org/officeDocument/2006/relationships/printerSettings" Target="../printerSettings/printerSettings682.bin"/><Relationship Id="rId26" Type="http://schemas.openxmlformats.org/officeDocument/2006/relationships/printerSettings" Target="../printerSettings/printerSettings690.bin"/><Relationship Id="rId39" Type="http://schemas.openxmlformats.org/officeDocument/2006/relationships/printerSettings" Target="../printerSettings/printerSettings703.bin"/><Relationship Id="rId21" Type="http://schemas.openxmlformats.org/officeDocument/2006/relationships/printerSettings" Target="../printerSettings/printerSettings685.bin"/><Relationship Id="rId34" Type="http://schemas.openxmlformats.org/officeDocument/2006/relationships/printerSettings" Target="../printerSettings/printerSettings698.bin"/><Relationship Id="rId42" Type="http://schemas.openxmlformats.org/officeDocument/2006/relationships/printerSettings" Target="../printerSettings/printerSettings706.bin"/><Relationship Id="rId47" Type="http://schemas.openxmlformats.org/officeDocument/2006/relationships/printerSettings" Target="../printerSettings/printerSettings711.bin"/><Relationship Id="rId50" Type="http://schemas.openxmlformats.org/officeDocument/2006/relationships/printerSettings" Target="../printerSettings/printerSettings714.bin"/><Relationship Id="rId55" Type="http://schemas.openxmlformats.org/officeDocument/2006/relationships/printerSettings" Target="../printerSettings/printerSettings719.bin"/><Relationship Id="rId63" Type="http://schemas.openxmlformats.org/officeDocument/2006/relationships/printerSettings" Target="../printerSettings/printerSettings727.bin"/><Relationship Id="rId68" Type="http://schemas.openxmlformats.org/officeDocument/2006/relationships/printerSettings" Target="../printerSettings/printerSettings732.bin"/><Relationship Id="rId76" Type="http://schemas.openxmlformats.org/officeDocument/2006/relationships/printerSettings" Target="../printerSettings/printerSettings740.bin"/><Relationship Id="rId7" Type="http://schemas.openxmlformats.org/officeDocument/2006/relationships/printerSettings" Target="../printerSettings/printerSettings671.bin"/><Relationship Id="rId71" Type="http://schemas.openxmlformats.org/officeDocument/2006/relationships/printerSettings" Target="../printerSettings/printerSettings735.bin"/><Relationship Id="rId2" Type="http://schemas.openxmlformats.org/officeDocument/2006/relationships/printerSettings" Target="../printerSettings/printerSettings666.bin"/><Relationship Id="rId16" Type="http://schemas.openxmlformats.org/officeDocument/2006/relationships/printerSettings" Target="../printerSettings/printerSettings680.bin"/><Relationship Id="rId29" Type="http://schemas.openxmlformats.org/officeDocument/2006/relationships/printerSettings" Target="../printerSettings/printerSettings693.bin"/><Relationship Id="rId11" Type="http://schemas.openxmlformats.org/officeDocument/2006/relationships/printerSettings" Target="../printerSettings/printerSettings675.bin"/><Relationship Id="rId24" Type="http://schemas.openxmlformats.org/officeDocument/2006/relationships/printerSettings" Target="../printerSettings/printerSettings688.bin"/><Relationship Id="rId32" Type="http://schemas.openxmlformats.org/officeDocument/2006/relationships/printerSettings" Target="../printerSettings/printerSettings696.bin"/><Relationship Id="rId37" Type="http://schemas.openxmlformats.org/officeDocument/2006/relationships/printerSettings" Target="../printerSettings/printerSettings701.bin"/><Relationship Id="rId40" Type="http://schemas.openxmlformats.org/officeDocument/2006/relationships/printerSettings" Target="../printerSettings/printerSettings704.bin"/><Relationship Id="rId45" Type="http://schemas.openxmlformats.org/officeDocument/2006/relationships/printerSettings" Target="../printerSettings/printerSettings709.bin"/><Relationship Id="rId53" Type="http://schemas.openxmlformats.org/officeDocument/2006/relationships/printerSettings" Target="../printerSettings/printerSettings717.bin"/><Relationship Id="rId58" Type="http://schemas.openxmlformats.org/officeDocument/2006/relationships/printerSettings" Target="../printerSettings/printerSettings722.bin"/><Relationship Id="rId66" Type="http://schemas.openxmlformats.org/officeDocument/2006/relationships/printerSettings" Target="../printerSettings/printerSettings730.bin"/><Relationship Id="rId74" Type="http://schemas.openxmlformats.org/officeDocument/2006/relationships/printerSettings" Target="../printerSettings/printerSettings738.bin"/><Relationship Id="rId79" Type="http://schemas.openxmlformats.org/officeDocument/2006/relationships/printerSettings" Target="../printerSettings/printerSettings743.bin"/><Relationship Id="rId5" Type="http://schemas.openxmlformats.org/officeDocument/2006/relationships/printerSettings" Target="../printerSettings/printerSettings669.bin"/><Relationship Id="rId61" Type="http://schemas.openxmlformats.org/officeDocument/2006/relationships/printerSettings" Target="../printerSettings/printerSettings725.bin"/><Relationship Id="rId82" Type="http://schemas.openxmlformats.org/officeDocument/2006/relationships/printerSettings" Target="../printerSettings/printerSettings746.bin"/><Relationship Id="rId10" Type="http://schemas.openxmlformats.org/officeDocument/2006/relationships/printerSettings" Target="../printerSettings/printerSettings674.bin"/><Relationship Id="rId19" Type="http://schemas.openxmlformats.org/officeDocument/2006/relationships/printerSettings" Target="../printerSettings/printerSettings683.bin"/><Relationship Id="rId31" Type="http://schemas.openxmlformats.org/officeDocument/2006/relationships/printerSettings" Target="../printerSettings/printerSettings695.bin"/><Relationship Id="rId44" Type="http://schemas.openxmlformats.org/officeDocument/2006/relationships/printerSettings" Target="../printerSettings/printerSettings708.bin"/><Relationship Id="rId52" Type="http://schemas.openxmlformats.org/officeDocument/2006/relationships/printerSettings" Target="../printerSettings/printerSettings716.bin"/><Relationship Id="rId60" Type="http://schemas.openxmlformats.org/officeDocument/2006/relationships/printerSettings" Target="../printerSettings/printerSettings724.bin"/><Relationship Id="rId65" Type="http://schemas.openxmlformats.org/officeDocument/2006/relationships/printerSettings" Target="../printerSettings/printerSettings729.bin"/><Relationship Id="rId73" Type="http://schemas.openxmlformats.org/officeDocument/2006/relationships/printerSettings" Target="../printerSettings/printerSettings737.bin"/><Relationship Id="rId78" Type="http://schemas.openxmlformats.org/officeDocument/2006/relationships/printerSettings" Target="../printerSettings/printerSettings742.bin"/><Relationship Id="rId81" Type="http://schemas.openxmlformats.org/officeDocument/2006/relationships/printerSettings" Target="../printerSettings/printerSettings745.bin"/><Relationship Id="rId4" Type="http://schemas.openxmlformats.org/officeDocument/2006/relationships/printerSettings" Target="../printerSettings/printerSettings668.bin"/><Relationship Id="rId9" Type="http://schemas.openxmlformats.org/officeDocument/2006/relationships/printerSettings" Target="../printerSettings/printerSettings673.bin"/><Relationship Id="rId14" Type="http://schemas.openxmlformats.org/officeDocument/2006/relationships/printerSettings" Target="../printerSettings/printerSettings678.bin"/><Relationship Id="rId22" Type="http://schemas.openxmlformats.org/officeDocument/2006/relationships/printerSettings" Target="../printerSettings/printerSettings686.bin"/><Relationship Id="rId27" Type="http://schemas.openxmlformats.org/officeDocument/2006/relationships/printerSettings" Target="../printerSettings/printerSettings691.bin"/><Relationship Id="rId30" Type="http://schemas.openxmlformats.org/officeDocument/2006/relationships/printerSettings" Target="../printerSettings/printerSettings694.bin"/><Relationship Id="rId35" Type="http://schemas.openxmlformats.org/officeDocument/2006/relationships/printerSettings" Target="../printerSettings/printerSettings699.bin"/><Relationship Id="rId43" Type="http://schemas.openxmlformats.org/officeDocument/2006/relationships/printerSettings" Target="../printerSettings/printerSettings707.bin"/><Relationship Id="rId48" Type="http://schemas.openxmlformats.org/officeDocument/2006/relationships/printerSettings" Target="../printerSettings/printerSettings712.bin"/><Relationship Id="rId56" Type="http://schemas.openxmlformats.org/officeDocument/2006/relationships/printerSettings" Target="../printerSettings/printerSettings720.bin"/><Relationship Id="rId64" Type="http://schemas.openxmlformats.org/officeDocument/2006/relationships/printerSettings" Target="../printerSettings/printerSettings728.bin"/><Relationship Id="rId69" Type="http://schemas.openxmlformats.org/officeDocument/2006/relationships/printerSettings" Target="../printerSettings/printerSettings733.bin"/><Relationship Id="rId77" Type="http://schemas.openxmlformats.org/officeDocument/2006/relationships/printerSettings" Target="../printerSettings/printerSettings741.bin"/><Relationship Id="rId8" Type="http://schemas.openxmlformats.org/officeDocument/2006/relationships/printerSettings" Target="../printerSettings/printerSettings672.bin"/><Relationship Id="rId51" Type="http://schemas.openxmlformats.org/officeDocument/2006/relationships/printerSettings" Target="../printerSettings/printerSettings715.bin"/><Relationship Id="rId72" Type="http://schemas.openxmlformats.org/officeDocument/2006/relationships/printerSettings" Target="../printerSettings/printerSettings736.bin"/><Relationship Id="rId80" Type="http://schemas.openxmlformats.org/officeDocument/2006/relationships/printerSettings" Target="../printerSettings/printerSettings744.bin"/><Relationship Id="rId3" Type="http://schemas.openxmlformats.org/officeDocument/2006/relationships/printerSettings" Target="../printerSettings/printerSettings667.bin"/><Relationship Id="rId12" Type="http://schemas.openxmlformats.org/officeDocument/2006/relationships/printerSettings" Target="../printerSettings/printerSettings676.bin"/><Relationship Id="rId17" Type="http://schemas.openxmlformats.org/officeDocument/2006/relationships/printerSettings" Target="../printerSettings/printerSettings681.bin"/><Relationship Id="rId25" Type="http://schemas.openxmlformats.org/officeDocument/2006/relationships/printerSettings" Target="../printerSettings/printerSettings689.bin"/><Relationship Id="rId33" Type="http://schemas.openxmlformats.org/officeDocument/2006/relationships/printerSettings" Target="../printerSettings/printerSettings697.bin"/><Relationship Id="rId38" Type="http://schemas.openxmlformats.org/officeDocument/2006/relationships/printerSettings" Target="../printerSettings/printerSettings702.bin"/><Relationship Id="rId46" Type="http://schemas.openxmlformats.org/officeDocument/2006/relationships/printerSettings" Target="../printerSettings/printerSettings710.bin"/><Relationship Id="rId59" Type="http://schemas.openxmlformats.org/officeDocument/2006/relationships/printerSettings" Target="../printerSettings/printerSettings723.bin"/><Relationship Id="rId67" Type="http://schemas.openxmlformats.org/officeDocument/2006/relationships/printerSettings" Target="../printerSettings/printerSettings731.bin"/><Relationship Id="rId20" Type="http://schemas.openxmlformats.org/officeDocument/2006/relationships/printerSettings" Target="../printerSettings/printerSettings684.bin"/><Relationship Id="rId41" Type="http://schemas.openxmlformats.org/officeDocument/2006/relationships/printerSettings" Target="../printerSettings/printerSettings705.bin"/><Relationship Id="rId54" Type="http://schemas.openxmlformats.org/officeDocument/2006/relationships/printerSettings" Target="../printerSettings/printerSettings718.bin"/><Relationship Id="rId62" Type="http://schemas.openxmlformats.org/officeDocument/2006/relationships/printerSettings" Target="../printerSettings/printerSettings726.bin"/><Relationship Id="rId70" Type="http://schemas.openxmlformats.org/officeDocument/2006/relationships/printerSettings" Target="../printerSettings/printerSettings734.bin"/><Relationship Id="rId75" Type="http://schemas.openxmlformats.org/officeDocument/2006/relationships/printerSettings" Target="../printerSettings/printerSettings739.bin"/><Relationship Id="rId83" Type="http://schemas.openxmlformats.org/officeDocument/2006/relationships/printerSettings" Target="../printerSettings/printerSettings747.bin"/><Relationship Id="rId1" Type="http://schemas.openxmlformats.org/officeDocument/2006/relationships/printerSettings" Target="../printerSettings/printerSettings665.bin"/><Relationship Id="rId6" Type="http://schemas.openxmlformats.org/officeDocument/2006/relationships/printerSettings" Target="../printerSettings/printerSettings670.bin"/><Relationship Id="rId15" Type="http://schemas.openxmlformats.org/officeDocument/2006/relationships/printerSettings" Target="../printerSettings/printerSettings679.bin"/><Relationship Id="rId23" Type="http://schemas.openxmlformats.org/officeDocument/2006/relationships/printerSettings" Target="../printerSettings/printerSettings687.bin"/><Relationship Id="rId28" Type="http://schemas.openxmlformats.org/officeDocument/2006/relationships/printerSettings" Target="../printerSettings/printerSettings692.bin"/><Relationship Id="rId36" Type="http://schemas.openxmlformats.org/officeDocument/2006/relationships/printerSettings" Target="../printerSettings/printerSettings700.bin"/><Relationship Id="rId49" Type="http://schemas.openxmlformats.org/officeDocument/2006/relationships/printerSettings" Target="../printerSettings/printerSettings713.bin"/><Relationship Id="rId57" Type="http://schemas.openxmlformats.org/officeDocument/2006/relationships/printerSettings" Target="../printerSettings/printerSettings7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="70" zoomScaleNormal="70" workbookViewId="0">
      <selection activeCell="G11" sqref="G11"/>
    </sheetView>
  </sheetViews>
  <sheetFormatPr defaultColWidth="9.25" defaultRowHeight="25.5" customHeight="1"/>
  <cols>
    <col min="1" max="1" width="9.25" style="92"/>
    <col min="2" max="2" width="36.875" style="1" customWidth="1"/>
    <col min="3" max="4" width="9.25" style="2"/>
    <col min="5" max="16384" width="9.25" style="3"/>
  </cols>
  <sheetData>
    <row r="1" spans="1:4" s="11" customFormat="1" ht="25.5" customHeight="1">
      <c r="A1" s="92"/>
      <c r="C1" s="90" t="s">
        <v>0</v>
      </c>
      <c r="D1" s="98" t="s">
        <v>268</v>
      </c>
    </row>
    <row r="2" spans="1:4" s="11" customFormat="1" ht="25.5" customHeight="1">
      <c r="A2" s="94" t="s">
        <v>1</v>
      </c>
      <c r="C2" s="10"/>
      <c r="D2" s="12"/>
    </row>
    <row r="3" spans="1:4" ht="25.5" customHeight="1">
      <c r="A3" s="93"/>
      <c r="B3" s="96" t="s">
        <v>36</v>
      </c>
    </row>
    <row r="4" spans="1:4" ht="25.5" customHeight="1">
      <c r="A4" s="95" t="s">
        <v>244</v>
      </c>
      <c r="B4" s="91" t="s">
        <v>251</v>
      </c>
    </row>
    <row r="5" spans="1:4" ht="25.5" customHeight="1">
      <c r="A5" s="95" t="s">
        <v>245</v>
      </c>
      <c r="B5" s="91" t="s">
        <v>252</v>
      </c>
    </row>
    <row r="6" spans="1:4" ht="25.5" customHeight="1">
      <c r="A6" s="95" t="s">
        <v>246</v>
      </c>
      <c r="B6" s="91" t="s">
        <v>253</v>
      </c>
    </row>
    <row r="7" spans="1:4" ht="25.5" customHeight="1">
      <c r="A7" s="95" t="s">
        <v>247</v>
      </c>
      <c r="B7" s="91" t="s">
        <v>254</v>
      </c>
    </row>
    <row r="8" spans="1:4" ht="25.5" customHeight="1">
      <c r="A8" s="95" t="s">
        <v>248</v>
      </c>
      <c r="B8" s="91" t="s">
        <v>255</v>
      </c>
    </row>
    <row r="9" spans="1:4" ht="25.5" customHeight="1">
      <c r="A9" s="95" t="s">
        <v>249</v>
      </c>
      <c r="B9" s="91" t="s">
        <v>256</v>
      </c>
    </row>
    <row r="10" spans="1:4" ht="25.5" customHeight="1">
      <c r="A10" s="95" t="s">
        <v>250</v>
      </c>
      <c r="B10" s="91" t="s">
        <v>257</v>
      </c>
    </row>
  </sheetData>
  <customSheetViews>
    <customSheetView guid="{35BD8D3A-C3F6-4E0E-B6B2-2143E8CF03D4}" scale="70">
      <selection activeCell="B127" sqref="B127"/>
      <pageMargins left="0.7" right="0.7" top="0.75" bottom="0.75" header="0.3" footer="0.3"/>
      <pageSetup paperSize="9" orientation="portrait" horizontalDpi="300" verticalDpi="300" r:id="rId1"/>
    </customSheetView>
    <customSheetView guid="{62DAE75F-6EEA-49DA-9015-29B18CCD12D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2"/>
    </customSheetView>
    <customSheetView guid="{4FBB7373-7AD5-46FB-9DE1-55BD4F50189C}" scale="70" topLeftCell="A106">
      <selection activeCell="B118" sqref="B118"/>
      <pageMargins left="0.7" right="0.7" top="0.75" bottom="0.75" header="0.3" footer="0.3"/>
      <pageSetup paperSize="9" orientation="portrait" horizontalDpi="300" verticalDpi="300" r:id="rId3"/>
    </customSheetView>
    <customSheetView guid="{B4CA18B5-BFDC-4B27-9B09-A8E981EC257E}" scale="70" topLeftCell="A52">
      <selection activeCell="B58" sqref="B58"/>
      <pageMargins left="0.7" right="0.7" top="0.75" bottom="0.75" header="0.3" footer="0.3"/>
      <pageSetup paperSize="9" orientation="portrait" horizontalDpi="300" verticalDpi="300" r:id="rId4"/>
    </customSheetView>
    <customSheetView guid="{24722943-D668-4B0A-A18B-250D1EAF22DF}" scale="70">
      <selection activeCell="B17" sqref="B17"/>
      <pageMargins left="0.7" right="0.7" top="0.75" bottom="0.75" header="0.3" footer="0.3"/>
      <pageSetup paperSize="9" orientation="portrait" horizontalDpi="300" verticalDpi="300" r:id="rId5"/>
    </customSheetView>
    <customSheetView guid="{F9A5D3E6-646D-417F-BBE8-7ECCE1B1890D}" scale="70">
      <pageMargins left="0.7" right="0.7" top="0.75" bottom="0.75" header="0.3" footer="0.3"/>
      <pageSetup paperSize="9" orientation="portrait" horizontalDpi="300" verticalDpi="300" r:id="rId6"/>
    </customSheetView>
    <customSheetView guid="{B49D56AA-3B6B-4E15-99C8-E193BF4F22A9}" scale="70" topLeftCell="A133">
      <selection activeCell="A147" sqref="A147"/>
      <pageMargins left="0.7" right="0.7" top="0.75" bottom="0.75" header="0.3" footer="0.3"/>
      <pageSetup paperSize="9" orientation="portrait" horizontalDpi="300" verticalDpi="300" r:id="rId7"/>
    </customSheetView>
    <customSheetView guid="{4BFB6A7F-AD02-4597-91ED-9E7C081BFF9C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8"/>
    </customSheetView>
    <customSheetView guid="{CB77EDC4-1539-4750-BB10-178F70A60A1B}" scale="70" topLeftCell="A88">
      <selection activeCell="B103" sqref="B103"/>
      <pageMargins left="0.7" right="0.7" top="0.75" bottom="0.75" header="0.3" footer="0.3"/>
      <pageSetup paperSize="9" orientation="portrait" horizontalDpi="300" verticalDpi="300" r:id="rId9"/>
    </customSheetView>
    <customSheetView guid="{369012CD-4C1F-4D8C-8CE3-B02386BE13F9}" scale="70" topLeftCell="A88">
      <selection activeCell="B103" sqref="B103"/>
      <pageMargins left="0.7" right="0.7" top="0.75" bottom="0.75" header="0.3" footer="0.3"/>
      <pageSetup paperSize="9" orientation="portrait" horizontalDpi="300" verticalDpi="300" r:id="rId10"/>
    </customSheetView>
    <customSheetView guid="{564D171F-5A7F-4BA7-84E9-2748A0F2FCA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1"/>
    </customSheetView>
    <customSheetView guid="{57203996-1702-43B0-8CA7-C4D353FAC7E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2"/>
    </customSheetView>
    <customSheetView guid="{00CC1D44-80CA-4E4D-84E2-49AA889E672C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3"/>
    </customSheetView>
    <customSheetView guid="{58711EF9-D1BA-4D52-9189-4F7861C6D30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4"/>
    </customSheetView>
    <customSheetView guid="{67EF8DD2-DD3D-4A4F-9A3B-29FC45742F4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15"/>
    </customSheetView>
    <customSheetView guid="{3A63DEF1-E49A-408D-8D43-BE5779D6C7CA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6"/>
    </customSheetView>
    <customSheetView guid="{71AD9FC9-48FC-499D-BB07-7480148E85D1}" scale="70">
      <selection activeCell="B17" sqref="B17"/>
      <pageMargins left="0.7" right="0.7" top="0.75" bottom="0.75" header="0.3" footer="0.3"/>
      <pageSetup paperSize="9" orientation="portrait" horizontalDpi="300" verticalDpi="300" r:id="rId17"/>
    </customSheetView>
    <customSheetView guid="{30058F98-6897-4D54-8BCF-6DCA7063FB8D}" scale="70">
      <selection activeCell="B17" sqref="B17"/>
      <pageMargins left="0.7" right="0.7" top="0.75" bottom="0.75" header="0.3" footer="0.3"/>
      <pageSetup paperSize="9" orientation="portrait" horizontalDpi="300" verticalDpi="300" r:id="rId18"/>
    </customSheetView>
    <customSheetView guid="{69EF12F7-33A4-4F77-BCCE-9A346C0C3A8F}" scale="70">
      <selection activeCell="B17" sqref="B17"/>
      <pageMargins left="0.7" right="0.7" top="0.75" bottom="0.75" header="0.3" footer="0.3"/>
      <pageSetup paperSize="9" orientation="portrait" horizontalDpi="300" verticalDpi="300" r:id="rId19"/>
    </customSheetView>
    <customSheetView guid="{2EA61839-294C-4932-B051-169222D4FEC6}" scale="70" topLeftCell="A136">
      <selection activeCell="A157" sqref="A157"/>
      <pageMargins left="0.7" right="0.7" top="0.75" bottom="0.75" header="0.3" footer="0.3"/>
      <pageSetup paperSize="9" orientation="portrait" horizontalDpi="300" verticalDpi="300" r:id="rId20"/>
    </customSheetView>
    <customSheetView guid="{93FFEA2B-6C03-44F6-B130-FBAEBD1B563D}" scale="70" topLeftCell="A49">
      <selection activeCell="A61" sqref="A61"/>
      <pageMargins left="0.7" right="0.7" top="0.75" bottom="0.75" header="0.3" footer="0.3"/>
      <pageSetup paperSize="9" orientation="portrait" horizontalDpi="300" verticalDpi="300" r:id="rId21"/>
    </customSheetView>
    <customSheetView guid="{53BA018E-45F1-40AC-9517-B9A1EB91F7F3}" scale="70">
      <selection activeCell="B17" sqref="B17"/>
      <pageMargins left="0.7" right="0.7" top="0.75" bottom="0.75" header="0.3" footer="0.3"/>
      <pageSetup paperSize="9" orientation="portrait" horizontalDpi="300" verticalDpi="300" r:id="rId22"/>
    </customSheetView>
    <customSheetView guid="{1BFE2A91-9960-49FB-B512-A4FCD8C3EC61}" scale="70">
      <selection activeCell="B17" sqref="B17"/>
      <pageMargins left="0.7" right="0.7" top="0.75" bottom="0.75" header="0.3" footer="0.3"/>
      <pageSetup paperSize="9" orientation="portrait" horizontalDpi="300" verticalDpi="300" r:id="rId23"/>
    </customSheetView>
    <customSheetView guid="{B11D6758-BA5A-4F43-A11B-572A39E9790E}" scale="70">
      <selection activeCell="B17" sqref="B17"/>
      <pageMargins left="0.7" right="0.7" top="0.75" bottom="0.75" header="0.3" footer="0.3"/>
      <pageSetup paperSize="9" orientation="portrait" horizontalDpi="300" verticalDpi="300" r:id="rId24"/>
    </customSheetView>
    <customSheetView guid="{C5E0F698-3666-4B81-8EED-CC2781573207}" scale="70">
      <selection activeCell="B17" sqref="B17"/>
      <pageMargins left="0.7" right="0.7" top="0.75" bottom="0.75" header="0.3" footer="0.3"/>
      <pageSetup paperSize="9" orientation="portrait" horizontalDpi="300" verticalDpi="300" r:id="rId25"/>
    </customSheetView>
    <customSheetView guid="{898219FD-2AFB-47DD-A584-5E9CD05CCBB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6"/>
    </customSheetView>
    <customSheetView guid="{F9FD260D-0E13-42FA-B6DD-FA7196CADFBB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7"/>
    </customSheetView>
    <customSheetView guid="{8F84476C-5D28-45F6-BFD4-9F4E2FD5B14D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8"/>
    </customSheetView>
    <customSheetView guid="{7A262490-7FC2-4C8C-B289-2D8F9C2B72A0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9"/>
    </customSheetView>
    <customSheetView guid="{BED141A3-5CB4-44D0-96C1-D3D2AD78F82E}" scale="70">
      <selection activeCell="B18" sqref="B18"/>
      <pageMargins left="0.7" right="0.7" top="0.75" bottom="0.75" header="0.3" footer="0.3"/>
      <pageSetup paperSize="9" orientation="portrait" horizontalDpi="300" verticalDpi="300" r:id="rId30"/>
    </customSheetView>
    <customSheetView guid="{1BCDFE0B-EB32-405E-A123-CA77677AA7BE}" scale="70" topLeftCell="A88">
      <pageMargins left="0.7" right="0.7" top="0.75" bottom="0.75" header="0.3" footer="0.3"/>
      <pageSetup paperSize="9" orientation="portrait" horizontalDpi="300" verticalDpi="300" r:id="rId31"/>
    </customSheetView>
    <customSheetView guid="{96390504-6689-4AFB-81A5-712B52EC1E83}" scale="70" topLeftCell="A136">
      <selection activeCell="B154" sqref="B154"/>
      <pageMargins left="0.7" right="0.7" top="0.75" bottom="0.75" header="0.3" footer="0.3"/>
      <pageSetup paperSize="9" orientation="portrait" horizontalDpi="300" verticalDpi="300" r:id="rId32"/>
    </customSheetView>
    <customSheetView guid="{3FF74EB8-03DE-4C43-9AE6-A2853E714384}" scale="70" topLeftCell="A127">
      <selection activeCell="B152" sqref="B152"/>
      <pageMargins left="0.7" right="0.7" top="0.75" bottom="0.75" header="0.3" footer="0.3"/>
      <pageSetup paperSize="9" orientation="portrait" horizontalDpi="300" verticalDpi="300" r:id="rId33"/>
    </customSheetView>
    <customSheetView guid="{2197E357-7CD0-4EA4-90A6-9555BC084B4F}" scale="70">
      <selection activeCell="A2" sqref="A2"/>
      <pageMargins left="0.7" right="0.7" top="0.75" bottom="0.75" header="0.3" footer="0.3"/>
      <pageSetup paperSize="9" orientation="portrait" horizontalDpi="300" verticalDpi="300" r:id="rId34"/>
    </customSheetView>
    <customSheetView guid="{FF7A9D04-94D4-4D15-AD2D-E1F8E0368AE5}" scale="70" showPageBreaks="1">
      <selection activeCell="A159" sqref="A159"/>
      <pageMargins left="0.7" right="0.7" top="0.75" bottom="0.75" header="0.3" footer="0.3"/>
      <pageSetup paperSize="9" orientation="portrait" horizontalDpi="300" verticalDpi="300" r:id="rId35"/>
    </customSheetView>
    <customSheetView guid="{8B65E8DB-C744-4D16-9819-6067CC1CCCAA}" scale="70" topLeftCell="A145">
      <selection activeCell="A159" sqref="A159"/>
      <pageMargins left="0.7" right="0.7" top="0.75" bottom="0.75" header="0.3" footer="0.3"/>
      <pageSetup paperSize="9" orientation="portrait" horizontalDpi="300" verticalDpi="300" r:id="rId36"/>
    </customSheetView>
    <customSheetView guid="{06DBC5AB-88C1-4E14-8C73-F7B0FEB3D7E4}" scale="70" topLeftCell="A79">
      <selection activeCell="B96" sqref="B96"/>
      <pageMargins left="0.7" right="0.7" top="0.75" bottom="0.75" header="0.3" footer="0.3"/>
      <pageSetup paperSize="9" orientation="portrait" horizontalDpi="300" verticalDpi="300" r:id="rId37"/>
    </customSheetView>
    <customSheetView guid="{43E09572-CE01-46DC-BF8D-61470785D9D8}" scale="70" topLeftCell="A109">
      <selection activeCell="B132" sqref="B132"/>
      <pageMargins left="0.7" right="0.7" top="0.75" bottom="0.75" header="0.3" footer="0.3"/>
      <pageSetup paperSize="9" orientation="portrait" horizontalDpi="300" verticalDpi="300" r:id="rId38"/>
    </customSheetView>
    <customSheetView guid="{9E53071F-6DC1-48B1-9C5A-9EEB537B3297}" scale="70" topLeftCell="A4">
      <selection activeCell="A159" sqref="A159"/>
      <pageMargins left="0.7" right="0.7" top="0.75" bottom="0.75" header="0.3" footer="0.3"/>
      <pageSetup paperSize="9" orientation="portrait" horizontalDpi="300" verticalDpi="300" r:id="rId39"/>
    </customSheetView>
    <customSheetView guid="{ED4482EE-7338-4CC5-85EA-72B3B193C36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0"/>
    </customSheetView>
    <customSheetView guid="{189F6A79-E0AD-48C6-A87A-B88942B73FB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1"/>
    </customSheetView>
    <customSheetView guid="{4D74F358-5F93-45CB-B1B9-3325069D309B}" scale="70" topLeftCell="A4">
      <selection activeCell="A159" sqref="A159"/>
      <pageMargins left="0.7" right="0.7" top="0.75" bottom="0.75" header="0.3" footer="0.3"/>
      <pageSetup paperSize="9" orientation="portrait" horizontalDpi="300" verticalDpi="300" r:id="rId42"/>
    </customSheetView>
    <customSheetView guid="{1486AC6E-B9F3-4CC2-AE0E-9827E85F689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3"/>
    </customSheetView>
    <customSheetView guid="{94642DE4-2324-49BC-91D9-FAC00F585226}" scale="70" topLeftCell="A4">
      <selection activeCell="A159" sqref="A159"/>
      <pageMargins left="0.7" right="0.7" top="0.75" bottom="0.75" header="0.3" footer="0.3"/>
      <pageSetup paperSize="9" orientation="portrait" horizontalDpi="300" verticalDpi="300" r:id="rId44"/>
    </customSheetView>
    <customSheetView guid="{4D2D3CAB-7699-4DB8-8B65-64F720C5DB21}" scale="70" topLeftCell="A46">
      <selection activeCell="B63" sqref="B63"/>
      <pageMargins left="0.7" right="0.7" top="0.75" bottom="0.75" header="0.3" footer="0.3"/>
      <pageSetup paperSize="9" orientation="portrait" horizontalDpi="300" verticalDpi="300" r:id="rId45"/>
    </customSheetView>
    <customSheetView guid="{2EF88AF6-EE5B-4AC2-ACDB-9BB2BBF29173}" scale="70" topLeftCell="A46">
      <selection activeCell="B63" sqref="B63"/>
      <pageMargins left="0.7" right="0.7" top="0.75" bottom="0.75" header="0.3" footer="0.3"/>
      <pageSetup paperSize="9" orientation="portrait" horizontalDpi="300" verticalDpi="300" r:id="rId46"/>
    </customSheetView>
    <customSheetView guid="{D5CA87AE-EAFF-4FDC-ABC9-AEF5B5BEB72E}" scale="70">
      <pageMargins left="0.7" right="0.7" top="0.75" bottom="0.75" header="0.3" footer="0.3"/>
      <pageSetup paperSize="9" orientation="portrait" horizontalDpi="300" verticalDpi="300" r:id="rId47"/>
    </customSheetView>
    <customSheetView guid="{17AB8E9E-AF26-4EBF-9AA5-9A87DC9AD602}" scale="70" topLeftCell="A46">
      <selection activeCell="B63" sqref="B63"/>
      <pageMargins left="0.7" right="0.7" top="0.75" bottom="0.75" header="0.3" footer="0.3"/>
      <pageSetup paperSize="9" orientation="portrait" horizontalDpi="300" verticalDpi="300" r:id="rId48"/>
    </customSheetView>
    <customSheetView guid="{D040BA70-5565-48F1-BFA8-4D40C54F0F21}" scale="70" topLeftCell="A133">
      <selection activeCell="B149" sqref="B149"/>
      <pageMargins left="0.7" right="0.7" top="0.75" bottom="0.75" header="0.3" footer="0.3"/>
      <pageSetup paperSize="9" orientation="portrait" horizontalDpi="300" verticalDpi="300" r:id="rId49"/>
    </customSheetView>
    <customSheetView guid="{DDC9534C-6D09-4A16-B20C-329D6E1F671D}" scale="70" topLeftCell="A34">
      <selection activeCell="B45" sqref="B45"/>
      <pageMargins left="0.7" right="0.7" top="0.75" bottom="0.75" header="0.3" footer="0.3"/>
      <pageSetup paperSize="9" orientation="portrait" horizontalDpi="300" verticalDpi="300" r:id="rId50"/>
    </customSheetView>
    <customSheetView guid="{8B44375A-1636-4AEA-8BC9-06A6E5FB3552}" scale="70">
      <selection activeCell="B18" sqref="B18"/>
      <pageMargins left="0.7" right="0.7" top="0.75" bottom="0.75" header="0.3" footer="0.3"/>
      <pageSetup paperSize="9" orientation="portrait" horizontalDpi="300" verticalDpi="300" r:id="rId51"/>
    </customSheetView>
    <customSheetView guid="{BD934AF0-2C30-423F-A316-708B1B6405E5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2"/>
    </customSheetView>
    <customSheetView guid="{1C2FAE53-A98F-435E-9AEF-4E7909BF1616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3"/>
    </customSheetView>
    <customSheetView guid="{2269C0FD-B02E-4191-A436-AAEEA9894E1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4"/>
    </customSheetView>
    <customSheetView guid="{7F32949A-5CAB-4A39-BA6F-2E21B6F67F4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5"/>
    </customSheetView>
    <customSheetView guid="{96261999-39E9-4504-A3A1-B1430E0C0346}" scale="70">
      <selection activeCell="B17" sqref="B17"/>
      <pageMargins left="0.7" right="0.7" top="0.75" bottom="0.75" header="0.3" footer="0.3"/>
      <pageSetup paperSize="9" orientation="portrait" horizontalDpi="300" verticalDpi="300" r:id="rId56"/>
    </customSheetView>
    <customSheetView guid="{1184DE22-5901-485C-8050-F941E80B16ED}" scale="70">
      <selection activeCell="B17" sqref="B17"/>
      <pageMargins left="0.7" right="0.7" top="0.75" bottom="0.75" header="0.3" footer="0.3"/>
      <pageSetup paperSize="9" orientation="portrait" horizontalDpi="300" verticalDpi="300" r:id="rId57"/>
    </customSheetView>
    <customSheetView guid="{2B898D7F-EE90-4CFD-9F43-AB7414F89E77}" scale="70">
      <selection activeCell="B17" sqref="B17"/>
      <pageMargins left="0.7" right="0.7" top="0.75" bottom="0.75" header="0.3" footer="0.3"/>
      <pageSetup paperSize="9" orientation="portrait" horizontalDpi="300" verticalDpi="300" r:id="rId58"/>
    </customSheetView>
    <customSheetView guid="{C6AFBE28-E866-4D5D-ADBD-07D2847FD902}" scale="70">
      <selection activeCell="B17" sqref="B17"/>
      <pageMargins left="0.7" right="0.7" top="0.75" bottom="0.75" header="0.3" footer="0.3"/>
      <pageSetup paperSize="9" orientation="portrait" horizontalDpi="300" verticalDpi="300" r:id="rId59"/>
    </customSheetView>
    <customSheetView guid="{3735EA80-EB2D-4910-81F1-1AA74ECCBFE5}" scale="70" topLeftCell="A73">
      <selection activeCell="B94" sqref="B94"/>
      <pageMargins left="0.7" right="0.7" top="0.75" bottom="0.75" header="0.3" footer="0.3"/>
      <pageSetup paperSize="9" orientation="portrait" horizontalDpi="300" verticalDpi="300" r:id="rId60"/>
    </customSheetView>
    <customSheetView guid="{436E96B2-CC3D-4C3D-8B1C-266CE54627E3}" scale="70" topLeftCell="A73">
      <selection activeCell="B94" sqref="B94"/>
      <pageMargins left="0.7" right="0.7" top="0.75" bottom="0.75" header="0.3" footer="0.3"/>
      <pageSetup paperSize="9" orientation="portrait" horizontalDpi="300" verticalDpi="300" r:id="rId61"/>
    </customSheetView>
    <customSheetView guid="{5B441C35-8B1D-479D-A742-AF098D604223}" scale="70" topLeftCell="A46">
      <selection activeCell="B63" sqref="B63"/>
      <pageMargins left="0.7" right="0.7" top="0.75" bottom="0.75" header="0.3" footer="0.3"/>
      <pageSetup paperSize="9" orientation="portrait" horizontalDpi="300" verticalDpi="300" r:id="rId62"/>
    </customSheetView>
    <customSheetView guid="{E4062767-D090-45A6-BD60-B90D5BBF3894}" scale="70" topLeftCell="A112">
      <selection activeCell="B134" sqref="B134"/>
      <pageMargins left="0.7" right="0.7" top="0.75" bottom="0.75" header="0.3" footer="0.3"/>
      <pageSetup paperSize="9" orientation="portrait" horizontalDpi="300" verticalDpi="300" r:id="rId63"/>
    </customSheetView>
    <customSheetView guid="{1F973131-8A4E-4D06-BD72-AB7B2C989AC9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64"/>
    </customSheetView>
    <customSheetView guid="{1FF3D99B-551E-43BF-80CF-4BE9881BF48D}" scale="70">
      <selection activeCell="B17" sqref="B17"/>
      <pageMargins left="0.7" right="0.7" top="0.75" bottom="0.75" header="0.3" footer="0.3"/>
      <pageSetup paperSize="9" orientation="portrait" horizontalDpi="300" verticalDpi="300" r:id="rId65"/>
    </customSheetView>
    <customSheetView guid="{240189DE-87D7-4094-9C55-239451DB35EE}" scale="70">
      <selection activeCell="B17" sqref="B17"/>
      <pageMargins left="0.7" right="0.7" top="0.75" bottom="0.75" header="0.3" footer="0.3"/>
      <pageSetup paperSize="9" orientation="portrait" horizontalDpi="300" verticalDpi="300" r:id="rId66"/>
    </customSheetView>
    <customSheetView guid="{3879FE5B-EDC4-4A46-BAD1-D4F44E5C755B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67"/>
    </customSheetView>
    <customSheetView guid="{CFF65FEC-3D52-4BB3-8C14-3CC246A9956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68"/>
    </customSheetView>
    <customSheetView guid="{3548A65C-53E9-4D33-AABC-827B0C7E9C69}" scale="70" topLeftCell="A142">
      <selection activeCell="B158" sqref="B158"/>
      <pageMargins left="0.7" right="0.7" top="0.75" bottom="0.75" header="0.3" footer="0.3"/>
      <pageSetup paperSize="9" orientation="portrait" horizontalDpi="300" verticalDpi="300" r:id="rId69"/>
    </customSheetView>
    <customSheetView guid="{F086CED5-EBE2-44AF-B94E-B9989A6B9DCD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0"/>
    </customSheetView>
    <customSheetView guid="{7AA915D7-EB0A-47D9-A8BE-7E77CDFF3F08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1"/>
    </customSheetView>
    <customSheetView guid="{F3CC2422-C263-4ADA-B4A0-53719C6F4A1C}" scale="70" topLeftCell="A85">
      <selection activeCell="B97" sqref="B97"/>
      <pageMargins left="0.7" right="0.7" top="0.75" bottom="0.75" header="0.3" footer="0.3"/>
      <pageSetup paperSize="9" orientation="portrait" horizontalDpi="300" verticalDpi="300" r:id="rId72"/>
    </customSheetView>
    <customSheetView guid="{71042459-703D-4FF3-8D53-1213B54B1552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3"/>
    </customSheetView>
    <customSheetView guid="{EE644B69-3942-4A0D-811D-C183FE0C8B84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4"/>
    </customSheetView>
    <customSheetView guid="{AA17E97B-ABB2-4C8B-BAA8-63934B5B5DBA}" scale="70" showPageBreaks="1">
      <selection activeCell="B22" sqref="B22"/>
      <pageMargins left="0.7" right="0.7" top="0.75" bottom="0.75" header="0.3" footer="0.3"/>
      <pageSetup paperSize="9" orientation="portrait" horizontalDpi="300" verticalDpi="300" r:id="rId75"/>
    </customSheetView>
    <customSheetView guid="{723C59CB-A466-4479-8AA8-39674B010947}" scale="70" topLeftCell="A144">
      <selection activeCell="A153" sqref="A153"/>
      <pageMargins left="0.7" right="0.7" top="0.75" bottom="0.75" header="0.3" footer="0.3"/>
      <pageSetup paperSize="9" orientation="portrait" horizontalDpi="300" verticalDpi="300" r:id="rId76"/>
    </customSheetView>
    <customSheetView guid="{9D1B7E56-0B3F-4392-BE9A-F57461B2AFB0}" scale="70" topLeftCell="A52">
      <selection activeCell="B58" sqref="B58"/>
      <pageMargins left="0.7" right="0.7" top="0.75" bottom="0.75" header="0.3" footer="0.3"/>
      <pageSetup paperSize="9" orientation="portrait" horizontalDpi="300" verticalDpi="300" r:id="rId77"/>
    </customSheetView>
    <customSheetView guid="{CD1FBD09-2D49-40A1-916B-5524EF5CA3FA}" scale="70">
      <pageMargins left="0.7" right="0.7" top="0.75" bottom="0.75" header="0.3" footer="0.3"/>
      <pageSetup paperSize="9" orientation="portrait" horizontalDpi="300" verticalDpi="300" r:id="rId78"/>
    </customSheetView>
    <customSheetView guid="{5513285A-7AFF-4B9F-AAF6-93131D585702}" scale="70" topLeftCell="A73">
      <selection activeCell="B97" sqref="B97"/>
      <pageMargins left="0.7" right="0.7" top="0.75" bottom="0.75" header="0.3" footer="0.3"/>
      <pageSetup paperSize="9" orientation="portrait" horizontalDpi="300" verticalDpi="300" r:id="rId79"/>
    </customSheetView>
    <customSheetView guid="{A0A5534D-42D8-415C-8AAF-DF16D93BD699}" scale="70" topLeftCell="A142">
      <selection activeCell="B146" sqref="B146"/>
      <pageMargins left="0.7" right="0.7" top="0.75" bottom="0.75" header="0.3" footer="0.3"/>
      <pageSetup paperSize="9" orientation="portrait" horizontalDpi="300" verticalDpi="300" r:id="rId80"/>
    </customSheetView>
    <customSheetView guid="{954601D5-9BC0-44CB-9222-E69A5143F9E9}" scale="70" topLeftCell="A52">
      <selection activeCell="B76" sqref="B76"/>
      <pageMargins left="0.7" right="0.7" top="0.75" bottom="0.75" header="0.3" footer="0.3"/>
      <pageSetup paperSize="9" orientation="portrait" horizontalDpi="300" verticalDpi="300" r:id="rId81"/>
    </customSheetView>
    <customSheetView guid="{20ACD794-F4A7-4F34-995C-D04BD1C46A1C}" scale="70">
      <selection activeCell="G20" sqref="G20"/>
      <pageMargins left="0.7" right="0.7" top="0.75" bottom="0.75" header="0.3" footer="0.3"/>
      <pageSetup paperSize="9" orientation="portrait" horizontalDpi="300" verticalDpi="300" r:id="rId82"/>
    </customSheetView>
  </customSheetViews>
  <phoneticPr fontId="2"/>
  <hyperlinks>
    <hyperlink ref="A4" location="'12-1'!A1" display="12-1"/>
    <hyperlink ref="A5" location="'12-2'!A1" display="12-2"/>
    <hyperlink ref="A6" location="'12-3'!A1" display="12-3"/>
    <hyperlink ref="A7" location="'12-4'!A1" display="12-4"/>
    <hyperlink ref="A8" location="'12-5'!A1" display="12-5"/>
    <hyperlink ref="A9" location="'12-6'!A1" display="12-6"/>
    <hyperlink ref="A10" location="'12-7(1)'!A1" display="12-7"/>
    <hyperlink ref="B4" location="'12-1'!A1" display="12-1.上水道の給水人口及び戸数"/>
    <hyperlink ref="B5" location="'12-2'!A1" display="12-2.上水道の取水量及び給水状況"/>
    <hyperlink ref="B6" location="'12-3'!A1" display="12-3.簡易水道の状況"/>
    <hyperlink ref="B7" location="'12-4'!A1" display="12-4.上水道の施設 "/>
    <hyperlink ref="B8" location="'12-5'!A1" display="12-5.下水道整備状況 "/>
    <hyperlink ref="B9" location="'12-6'!A1" display="12-6.下水道普及状況 "/>
    <hyperlink ref="B10" location="'12-7(1)'!A1" display="12-7.下水道施設等"/>
  </hyperlinks>
  <pageMargins left="0.7" right="0.7" top="0.75" bottom="0.75" header="0.3" footer="0.3"/>
  <pageSetup paperSize="9" orientation="portrait" horizontalDpi="300" verticalDpi="300" r:id="rId8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7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1" width="21" style="20" customWidth="1"/>
    <col min="2" max="7" width="11.5" style="20" customWidth="1"/>
    <col min="8" max="8" width="2.5" style="5"/>
    <col min="9" max="9" width="10.625" style="5" bestFit="1" customWidth="1"/>
    <col min="10" max="16384" width="2.5" style="5"/>
  </cols>
  <sheetData>
    <row r="1" spans="1:9" ht="22.5" customHeight="1">
      <c r="G1" s="31" t="s">
        <v>258</v>
      </c>
      <c r="I1" s="21" t="s">
        <v>6</v>
      </c>
    </row>
    <row r="2" spans="1:9" ht="22.5" customHeight="1">
      <c r="A2" s="46" t="s">
        <v>260</v>
      </c>
    </row>
    <row r="3" spans="1:9" s="23" customFormat="1" ht="22.5" customHeight="1">
      <c r="A3" s="23" t="s">
        <v>214</v>
      </c>
      <c r="G3" s="22" t="s">
        <v>319</v>
      </c>
    </row>
    <row r="4" spans="1:9" s="20" customFormat="1" ht="40.5">
      <c r="A4" s="146" t="s">
        <v>34</v>
      </c>
      <c r="B4" s="145" t="s">
        <v>215</v>
      </c>
      <c r="C4" s="147" t="s">
        <v>216</v>
      </c>
      <c r="D4" s="145" t="s">
        <v>217</v>
      </c>
      <c r="E4" s="148" t="s">
        <v>218</v>
      </c>
      <c r="F4" s="241" t="s">
        <v>219</v>
      </c>
      <c r="G4" s="233"/>
    </row>
    <row r="5" spans="1:9" s="20" customFormat="1" ht="24.95" customHeight="1">
      <c r="A5" s="29" t="s">
        <v>220</v>
      </c>
      <c r="B5" s="83" t="s">
        <v>221</v>
      </c>
      <c r="C5" s="144">
        <v>1474</v>
      </c>
      <c r="D5" s="29" t="s">
        <v>222</v>
      </c>
      <c r="E5" s="17">
        <v>31.3</v>
      </c>
      <c r="F5" s="144">
        <v>270</v>
      </c>
      <c r="G5" s="29" t="s">
        <v>223</v>
      </c>
    </row>
    <row r="6" spans="1:9" s="20" customFormat="1" ht="24.95" customHeight="1">
      <c r="A6" s="29" t="s">
        <v>224</v>
      </c>
      <c r="B6" s="83" t="s">
        <v>221</v>
      </c>
      <c r="C6" s="144">
        <v>2149</v>
      </c>
      <c r="D6" s="29" t="s">
        <v>225</v>
      </c>
      <c r="E6" s="17">
        <v>27.6</v>
      </c>
      <c r="F6" s="144">
        <v>304</v>
      </c>
      <c r="G6" s="29" t="s">
        <v>226</v>
      </c>
    </row>
    <row r="7" spans="1:9" s="20" customFormat="1" ht="24.95" customHeight="1">
      <c r="A7" s="29" t="s">
        <v>227</v>
      </c>
      <c r="B7" s="83" t="s">
        <v>221</v>
      </c>
      <c r="C7" s="144">
        <v>4916</v>
      </c>
      <c r="D7" s="29" t="s">
        <v>228</v>
      </c>
      <c r="E7" s="17">
        <v>212.3</v>
      </c>
      <c r="F7" s="144">
        <v>1360</v>
      </c>
      <c r="G7" s="29" t="s">
        <v>223</v>
      </c>
    </row>
    <row r="8" spans="1:9" s="20" customFormat="1" ht="24.95" customHeight="1">
      <c r="A8" s="29"/>
      <c r="B8" s="83"/>
      <c r="C8" s="144"/>
      <c r="D8" s="29" t="s">
        <v>229</v>
      </c>
      <c r="E8" s="17"/>
      <c r="F8" s="144"/>
      <c r="G8" s="29"/>
    </row>
    <row r="9" spans="1:9" s="20" customFormat="1" ht="24.95" customHeight="1">
      <c r="A9" s="29" t="s">
        <v>230</v>
      </c>
      <c r="B9" s="83" t="s">
        <v>221</v>
      </c>
      <c r="C9" s="144">
        <v>9345</v>
      </c>
      <c r="D9" s="29" t="s">
        <v>231</v>
      </c>
      <c r="E9" s="17">
        <v>180</v>
      </c>
      <c r="F9" s="144">
        <v>1228</v>
      </c>
      <c r="G9" s="29" t="s">
        <v>232</v>
      </c>
    </row>
    <row r="10" spans="1:9" s="20" customFormat="1" ht="24.95" customHeight="1">
      <c r="A10" s="29"/>
      <c r="B10" s="83"/>
      <c r="C10" s="144"/>
      <c r="D10" s="29"/>
      <c r="E10" s="17"/>
      <c r="F10" s="144">
        <v>614</v>
      </c>
      <c r="G10" s="29" t="s">
        <v>233</v>
      </c>
    </row>
    <row r="11" spans="1:9" s="20" customFormat="1" ht="24.95" customHeight="1">
      <c r="A11" s="29" t="s">
        <v>234</v>
      </c>
      <c r="B11" s="83" t="s">
        <v>221</v>
      </c>
      <c r="C11" s="144">
        <v>4747</v>
      </c>
      <c r="D11" s="29" t="s">
        <v>235</v>
      </c>
      <c r="E11" s="17">
        <v>71</v>
      </c>
      <c r="F11" s="144">
        <v>810</v>
      </c>
      <c r="G11" s="29" t="s">
        <v>236</v>
      </c>
    </row>
    <row r="12" spans="1:9" s="20" customFormat="1" ht="24.95" customHeight="1">
      <c r="A12" s="29"/>
      <c r="B12" s="83"/>
      <c r="C12" s="144"/>
      <c r="D12" s="29"/>
      <c r="E12" s="17"/>
      <c r="F12" s="144">
        <v>540</v>
      </c>
      <c r="G12" s="29" t="s">
        <v>237</v>
      </c>
    </row>
    <row r="13" spans="1:9" s="20" customFormat="1" ht="24.95" customHeight="1">
      <c r="A13" s="29" t="s">
        <v>238</v>
      </c>
      <c r="B13" s="83" t="s">
        <v>221</v>
      </c>
      <c r="C13" s="144">
        <v>887</v>
      </c>
      <c r="D13" s="29" t="s">
        <v>239</v>
      </c>
      <c r="E13" s="17">
        <v>86.6</v>
      </c>
      <c r="F13" s="144">
        <v>240</v>
      </c>
      <c r="G13" s="29" t="s">
        <v>226</v>
      </c>
    </row>
    <row r="14" spans="1:9" s="20" customFormat="1" ht="24.95" customHeight="1">
      <c r="A14" s="29" t="s">
        <v>240</v>
      </c>
      <c r="B14" s="83" t="s">
        <v>241</v>
      </c>
      <c r="C14" s="144">
        <v>2333</v>
      </c>
      <c r="D14" s="29" t="s">
        <v>2</v>
      </c>
      <c r="E14" s="222" t="s">
        <v>328</v>
      </c>
      <c r="F14" s="17">
        <v>16.600000000000001</v>
      </c>
      <c r="G14" s="29" t="s">
        <v>226</v>
      </c>
    </row>
    <row r="15" spans="1:9" s="20" customFormat="1" ht="24.95" customHeight="1">
      <c r="A15" s="29" t="s">
        <v>242</v>
      </c>
      <c r="B15" s="83" t="s">
        <v>241</v>
      </c>
      <c r="C15" s="144">
        <v>636</v>
      </c>
      <c r="D15" s="29" t="s">
        <v>2</v>
      </c>
      <c r="E15" s="17" t="s">
        <v>329</v>
      </c>
      <c r="F15" s="17">
        <v>2.2000000000000002</v>
      </c>
      <c r="G15" s="29" t="s">
        <v>226</v>
      </c>
    </row>
    <row r="16" spans="1:9" s="20" customFormat="1" ht="24.95" customHeight="1">
      <c r="A16" s="84" t="s">
        <v>243</v>
      </c>
      <c r="B16" s="85" t="s">
        <v>241</v>
      </c>
      <c r="C16" s="18">
        <v>1888</v>
      </c>
      <c r="D16" s="84" t="s">
        <v>2</v>
      </c>
      <c r="E16" s="223" t="s">
        <v>330</v>
      </c>
      <c r="F16" s="19">
        <v>4.2</v>
      </c>
      <c r="G16" s="84" t="s">
        <v>226</v>
      </c>
    </row>
    <row r="17" spans="1:1" s="24" customFormat="1" ht="20.25" customHeight="1">
      <c r="A17" s="24" t="s">
        <v>205</v>
      </c>
    </row>
  </sheetData>
  <customSheetViews>
    <customSheetView guid="{35BD8D3A-C3F6-4E0E-B6B2-2143E8CF03D4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I1" sqref="I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A4" sqref="A4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1">
    <mergeCell ref="F4:G4"/>
  </mergeCells>
  <phoneticPr fontId="2"/>
  <hyperlinks>
    <hyperlink ref="I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1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2" width="11" style="5" customWidth="1"/>
    <col min="3" max="4" width="11.75" style="5" customWidth="1"/>
    <col min="5" max="5" width="15" style="5" customWidth="1"/>
    <col min="6" max="8" width="11.75" style="5" customWidth="1"/>
    <col min="9" max="9" width="2.5" style="5" customWidth="1"/>
    <col min="10" max="10" width="10.625" style="5" bestFit="1" customWidth="1"/>
    <col min="11" max="16384" width="2.5" style="5"/>
  </cols>
  <sheetData>
    <row r="1" spans="1:10" ht="22.5" customHeight="1">
      <c r="H1" s="4" t="s">
        <v>258</v>
      </c>
      <c r="J1" s="21" t="s">
        <v>6</v>
      </c>
    </row>
    <row r="2" spans="1:10" ht="22.5" customHeight="1">
      <c r="A2" s="6" t="s">
        <v>259</v>
      </c>
      <c r="B2" s="6"/>
      <c r="C2" s="6"/>
    </row>
    <row r="3" spans="1:10" s="13" customFormat="1" ht="22.5" customHeight="1">
      <c r="H3" s="9" t="s">
        <v>30</v>
      </c>
    </row>
    <row r="4" spans="1:10" ht="33" customHeight="1">
      <c r="A4" s="99" t="s">
        <v>31</v>
      </c>
      <c r="B4" s="101" t="s">
        <v>32</v>
      </c>
      <c r="C4" s="103" t="s">
        <v>37</v>
      </c>
      <c r="D4" s="103" t="s">
        <v>38</v>
      </c>
      <c r="E4" s="109" t="s">
        <v>267</v>
      </c>
      <c r="F4" s="103" t="s">
        <v>39</v>
      </c>
      <c r="G4" s="103" t="s">
        <v>40</v>
      </c>
      <c r="H4" s="110" t="s">
        <v>266</v>
      </c>
    </row>
    <row r="5" spans="1:10" s="8" customFormat="1" ht="30" customHeight="1">
      <c r="A5" s="114">
        <v>2009</v>
      </c>
      <c r="B5" s="114" t="s">
        <v>9</v>
      </c>
      <c r="C5" s="36">
        <v>337544</v>
      </c>
      <c r="D5" s="113">
        <v>320541</v>
      </c>
      <c r="E5" s="44">
        <v>95</v>
      </c>
      <c r="F5" s="113">
        <v>131879</v>
      </c>
      <c r="G5" s="113">
        <v>125366</v>
      </c>
      <c r="H5" s="44">
        <v>95.1</v>
      </c>
    </row>
    <row r="6" spans="1:10" s="8" customFormat="1" ht="30" customHeight="1">
      <c r="A6" s="114">
        <v>2010</v>
      </c>
      <c r="B6" s="114" t="s">
        <v>10</v>
      </c>
      <c r="C6" s="36">
        <v>337393</v>
      </c>
      <c r="D6" s="113">
        <v>320757</v>
      </c>
      <c r="E6" s="44">
        <v>95.1</v>
      </c>
      <c r="F6" s="113">
        <v>131841</v>
      </c>
      <c r="G6" s="113">
        <v>125387</v>
      </c>
      <c r="H6" s="44">
        <v>95.1</v>
      </c>
    </row>
    <row r="7" spans="1:10" s="8" customFormat="1" ht="30" customHeight="1">
      <c r="A7" s="114">
        <v>2011</v>
      </c>
      <c r="B7" s="114" t="s">
        <v>11</v>
      </c>
      <c r="C7" s="36">
        <v>329342</v>
      </c>
      <c r="D7" s="113">
        <v>313451</v>
      </c>
      <c r="E7" s="44">
        <v>95.2</v>
      </c>
      <c r="F7" s="113">
        <v>131031</v>
      </c>
      <c r="G7" s="113">
        <v>124697</v>
      </c>
      <c r="H7" s="44">
        <v>95.2</v>
      </c>
    </row>
    <row r="8" spans="1:10" s="8" customFormat="1" ht="30" customHeight="1">
      <c r="A8" s="114">
        <v>2012</v>
      </c>
      <c r="B8" s="114" t="s">
        <v>12</v>
      </c>
      <c r="C8" s="36">
        <v>327296</v>
      </c>
      <c r="D8" s="113">
        <v>311785</v>
      </c>
      <c r="E8" s="44">
        <v>95.3</v>
      </c>
      <c r="F8" s="113">
        <v>131976</v>
      </c>
      <c r="G8" s="113">
        <v>125969</v>
      </c>
      <c r="H8" s="44">
        <v>95.4</v>
      </c>
    </row>
    <row r="9" spans="1:10" s="8" customFormat="1" ht="30" customHeight="1">
      <c r="A9" s="114">
        <v>2013</v>
      </c>
      <c r="B9" s="114" t="s">
        <v>13</v>
      </c>
      <c r="C9" s="36">
        <v>328135</v>
      </c>
      <c r="D9" s="113">
        <v>312895</v>
      </c>
      <c r="E9" s="44">
        <v>95.4</v>
      </c>
      <c r="F9" s="113">
        <v>133676</v>
      </c>
      <c r="G9" s="113">
        <v>127846</v>
      </c>
      <c r="H9" s="44">
        <v>95.6</v>
      </c>
    </row>
    <row r="10" spans="1:10" s="8" customFormat="1" ht="30" customHeight="1">
      <c r="A10" s="114">
        <v>2014</v>
      </c>
      <c r="B10" s="114" t="s">
        <v>14</v>
      </c>
      <c r="C10" s="36">
        <v>328860</v>
      </c>
      <c r="D10" s="113">
        <v>314037</v>
      </c>
      <c r="E10" s="44">
        <v>95.5</v>
      </c>
      <c r="F10" s="113">
        <v>135899</v>
      </c>
      <c r="G10" s="113">
        <v>130124</v>
      </c>
      <c r="H10" s="44">
        <v>95.8</v>
      </c>
    </row>
    <row r="11" spans="1:10" ht="30" customHeight="1">
      <c r="A11" s="114">
        <v>2015</v>
      </c>
      <c r="B11" s="114" t="s">
        <v>15</v>
      </c>
      <c r="C11" s="32">
        <v>335657</v>
      </c>
      <c r="D11" s="106">
        <v>321083</v>
      </c>
      <c r="E11" s="107">
        <v>95.7</v>
      </c>
      <c r="F11" s="106">
        <v>138950</v>
      </c>
      <c r="G11" s="106">
        <v>133550</v>
      </c>
      <c r="H11" s="107">
        <v>96.1</v>
      </c>
    </row>
    <row r="12" spans="1:10" ht="30" customHeight="1">
      <c r="A12" s="114">
        <v>2016</v>
      </c>
      <c r="B12" s="114" t="s">
        <v>16</v>
      </c>
      <c r="C12" s="32">
        <v>334702</v>
      </c>
      <c r="D12" s="106">
        <v>320873</v>
      </c>
      <c r="E12" s="107">
        <v>95.9</v>
      </c>
      <c r="F12" s="106">
        <v>140376</v>
      </c>
      <c r="G12" s="106">
        <v>135258</v>
      </c>
      <c r="H12" s="107">
        <v>96.4</v>
      </c>
    </row>
    <row r="13" spans="1:10" ht="30" customHeight="1">
      <c r="A13" s="114">
        <v>2017</v>
      </c>
      <c r="B13" s="114" t="s">
        <v>17</v>
      </c>
      <c r="C13" s="32">
        <v>333108</v>
      </c>
      <c r="D13" s="106">
        <v>319682</v>
      </c>
      <c r="E13" s="107">
        <v>96</v>
      </c>
      <c r="F13" s="106">
        <v>140913</v>
      </c>
      <c r="G13" s="106">
        <v>135871</v>
      </c>
      <c r="H13" s="107">
        <v>96.4</v>
      </c>
    </row>
    <row r="14" spans="1:10" ht="30" customHeight="1">
      <c r="A14" s="114">
        <v>2018</v>
      </c>
      <c r="B14" s="114" t="s">
        <v>18</v>
      </c>
      <c r="C14" s="32">
        <v>331639</v>
      </c>
      <c r="D14" s="106">
        <v>318305</v>
      </c>
      <c r="E14" s="107">
        <v>96</v>
      </c>
      <c r="F14" s="106">
        <v>141844</v>
      </c>
      <c r="G14" s="106">
        <v>136744</v>
      </c>
      <c r="H14" s="107">
        <v>96.4</v>
      </c>
    </row>
    <row r="15" spans="1:10" ht="30" customHeight="1">
      <c r="A15" s="111">
        <v>2019</v>
      </c>
      <c r="B15" s="111" t="s">
        <v>19</v>
      </c>
      <c r="C15" s="32">
        <v>330787</v>
      </c>
      <c r="D15" s="106">
        <v>317978</v>
      </c>
      <c r="E15" s="107">
        <v>96.1</v>
      </c>
      <c r="F15" s="106">
        <v>143204</v>
      </c>
      <c r="G15" s="106">
        <v>138212</v>
      </c>
      <c r="H15" s="107">
        <v>96.5</v>
      </c>
    </row>
    <row r="16" spans="1:10" ht="30" customHeight="1">
      <c r="A16" s="111">
        <v>2020</v>
      </c>
      <c r="B16" s="111" t="s">
        <v>20</v>
      </c>
      <c r="C16" s="37">
        <v>329400</v>
      </c>
      <c r="D16" s="33">
        <v>317067</v>
      </c>
      <c r="E16" s="45">
        <v>96.3</v>
      </c>
      <c r="F16" s="33">
        <v>144493</v>
      </c>
      <c r="G16" s="33">
        <v>139604</v>
      </c>
      <c r="H16" s="45">
        <v>96.6</v>
      </c>
    </row>
    <row r="17" spans="1:8" ht="30" customHeight="1">
      <c r="A17" s="206">
        <v>2021</v>
      </c>
      <c r="B17" s="206" t="s">
        <v>269</v>
      </c>
      <c r="C17" s="37">
        <v>324586</v>
      </c>
      <c r="D17" s="33">
        <v>313235</v>
      </c>
      <c r="E17" s="45">
        <v>96.5</v>
      </c>
      <c r="F17" s="33">
        <v>141619</v>
      </c>
      <c r="G17" s="33">
        <v>137237</v>
      </c>
      <c r="H17" s="45">
        <v>96.9</v>
      </c>
    </row>
    <row r="18" spans="1:8" ht="30" customHeight="1">
      <c r="A18" s="160">
        <v>2022</v>
      </c>
      <c r="B18" s="160" t="s">
        <v>288</v>
      </c>
      <c r="C18" s="37">
        <v>322515</v>
      </c>
      <c r="D18" s="33">
        <v>311945</v>
      </c>
      <c r="E18" s="45">
        <v>96.7</v>
      </c>
      <c r="F18" s="33">
        <v>142628</v>
      </c>
      <c r="G18" s="33">
        <v>138456</v>
      </c>
      <c r="H18" s="45">
        <v>97.1</v>
      </c>
    </row>
    <row r="19" spans="1:8" ht="30" customHeight="1">
      <c r="A19" s="161">
        <v>2023</v>
      </c>
      <c r="B19" s="161" t="s">
        <v>320</v>
      </c>
      <c r="C19" s="38">
        <v>319680</v>
      </c>
      <c r="D19" s="39">
        <v>309401</v>
      </c>
      <c r="E19" s="212">
        <v>96.8</v>
      </c>
      <c r="F19" s="39">
        <v>143129</v>
      </c>
      <c r="G19" s="39">
        <v>139037</v>
      </c>
      <c r="H19" s="212">
        <v>97.1</v>
      </c>
    </row>
    <row r="20" spans="1:8" s="7" customFormat="1" ht="20.100000000000001" customHeight="1">
      <c r="A20" s="7" t="s">
        <v>41</v>
      </c>
    </row>
    <row r="21" spans="1:8" ht="15" customHeight="1">
      <c r="A21" s="20"/>
      <c r="C21" s="35"/>
    </row>
  </sheetData>
  <customSheetViews>
    <customSheetView guid="{35BD8D3A-C3F6-4E0E-B6B2-2143E8CF03D4}" scale="85" topLeftCell="A4">
      <selection activeCell="J23" sqref="J23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4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phoneticPr fontId="2"/>
  <hyperlinks>
    <hyperlink ref="J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1"/>
  <sheetViews>
    <sheetView zoomScaleNormal="100" zoomScaleSheetLayoutView="70" workbookViewId="0">
      <selection activeCell="M25" sqref="M25"/>
    </sheetView>
  </sheetViews>
  <sheetFormatPr defaultColWidth="2.5" defaultRowHeight="15" customHeight="1"/>
  <cols>
    <col min="1" max="2" width="12.125" style="5" customWidth="1"/>
    <col min="3" max="8" width="14.125" style="5" customWidth="1"/>
    <col min="9" max="9" width="2.5" style="5" customWidth="1"/>
    <col min="10" max="10" width="11" style="5" bestFit="1" customWidth="1"/>
    <col min="11" max="16384" width="2.5" style="5"/>
  </cols>
  <sheetData>
    <row r="1" spans="1:10" ht="22.5" customHeight="1">
      <c r="H1" s="4" t="s">
        <v>258</v>
      </c>
      <c r="J1" s="21" t="s">
        <v>6</v>
      </c>
    </row>
    <row r="2" spans="1:10" ht="22.5" customHeight="1">
      <c r="A2" s="6" t="s">
        <v>265</v>
      </c>
      <c r="B2" s="6"/>
      <c r="C2" s="6"/>
    </row>
    <row r="3" spans="1:10" s="13" customFormat="1" ht="22.5" customHeight="1">
      <c r="H3" s="9" t="s">
        <v>30</v>
      </c>
    </row>
    <row r="4" spans="1:10" ht="20.100000000000001" customHeight="1">
      <c r="A4" s="230" t="s">
        <v>31</v>
      </c>
      <c r="B4" s="246" t="s">
        <v>32</v>
      </c>
      <c r="C4" s="249" t="s">
        <v>42</v>
      </c>
      <c r="D4" s="249" t="s">
        <v>43</v>
      </c>
      <c r="E4" s="224" t="s">
        <v>44</v>
      </c>
      <c r="F4" s="225"/>
      <c r="G4" s="225"/>
      <c r="H4" s="225"/>
    </row>
    <row r="5" spans="1:10" ht="27">
      <c r="A5" s="231"/>
      <c r="B5" s="247"/>
      <c r="C5" s="250"/>
      <c r="D5" s="250"/>
      <c r="E5" s="102" t="s">
        <v>45</v>
      </c>
      <c r="F5" s="102" t="s">
        <v>46</v>
      </c>
      <c r="G5" s="102" t="s">
        <v>47</v>
      </c>
      <c r="H5" s="105" t="s">
        <v>48</v>
      </c>
    </row>
    <row r="6" spans="1:10" s="8" customFormat="1" ht="30" customHeight="1">
      <c r="A6" s="114">
        <v>2009</v>
      </c>
      <c r="B6" s="114" t="s">
        <v>9</v>
      </c>
      <c r="C6" s="36">
        <v>39231380</v>
      </c>
      <c r="D6" s="113">
        <v>38122090</v>
      </c>
      <c r="E6" s="113">
        <v>104444</v>
      </c>
      <c r="F6" s="113">
        <v>116650</v>
      </c>
      <c r="G6" s="113">
        <v>326</v>
      </c>
      <c r="H6" s="113">
        <v>364</v>
      </c>
    </row>
    <row r="7" spans="1:10" s="8" customFormat="1" ht="30" customHeight="1">
      <c r="A7" s="114">
        <v>2010</v>
      </c>
      <c r="B7" s="114" t="s">
        <v>10</v>
      </c>
      <c r="C7" s="36">
        <v>40111840</v>
      </c>
      <c r="D7" s="113">
        <v>39335230</v>
      </c>
      <c r="E7" s="113">
        <v>107768</v>
      </c>
      <c r="F7" s="113">
        <v>139130</v>
      </c>
      <c r="G7" s="113">
        <v>336</v>
      </c>
      <c r="H7" s="113">
        <v>434</v>
      </c>
    </row>
    <row r="8" spans="1:10" s="8" customFormat="1" ht="30" customHeight="1">
      <c r="A8" s="114">
        <v>2011</v>
      </c>
      <c r="B8" s="114" t="s">
        <v>11</v>
      </c>
      <c r="C8" s="36">
        <v>39589360</v>
      </c>
      <c r="D8" s="113">
        <v>39164030</v>
      </c>
      <c r="E8" s="113">
        <v>107006</v>
      </c>
      <c r="F8" s="113">
        <v>117010</v>
      </c>
      <c r="G8" s="113">
        <v>341</v>
      </c>
      <c r="H8" s="113">
        <v>373</v>
      </c>
    </row>
    <row r="9" spans="1:10" s="8" customFormat="1" ht="30" customHeight="1">
      <c r="A9" s="114">
        <v>2012</v>
      </c>
      <c r="B9" s="114" t="s">
        <v>12</v>
      </c>
      <c r="C9" s="36">
        <v>39196390</v>
      </c>
      <c r="D9" s="113">
        <v>38475670</v>
      </c>
      <c r="E9" s="113">
        <v>105413</v>
      </c>
      <c r="F9" s="113">
        <v>116840</v>
      </c>
      <c r="G9" s="113">
        <v>338</v>
      </c>
      <c r="H9" s="113">
        <v>375</v>
      </c>
    </row>
    <row r="10" spans="1:10" s="8" customFormat="1" ht="30" customHeight="1">
      <c r="A10" s="114">
        <v>2013</v>
      </c>
      <c r="B10" s="114" t="s">
        <v>13</v>
      </c>
      <c r="C10" s="36">
        <v>40040700</v>
      </c>
      <c r="D10" s="113">
        <v>38371770</v>
      </c>
      <c r="E10" s="113">
        <v>105128</v>
      </c>
      <c r="F10" s="113">
        <v>113560</v>
      </c>
      <c r="G10" s="113">
        <v>336</v>
      </c>
      <c r="H10" s="113">
        <v>363</v>
      </c>
    </row>
    <row r="11" spans="1:10" s="8" customFormat="1" ht="30" customHeight="1">
      <c r="A11" s="114">
        <v>2014</v>
      </c>
      <c r="B11" s="114" t="s">
        <v>14</v>
      </c>
      <c r="C11" s="36">
        <v>40000540</v>
      </c>
      <c r="D11" s="113">
        <v>38129150</v>
      </c>
      <c r="E11" s="113">
        <v>104463</v>
      </c>
      <c r="F11" s="113">
        <v>115670</v>
      </c>
      <c r="G11" s="113">
        <v>333</v>
      </c>
      <c r="H11" s="113">
        <v>368</v>
      </c>
    </row>
    <row r="12" spans="1:10" ht="30" customHeight="1">
      <c r="A12" s="114">
        <v>2015</v>
      </c>
      <c r="B12" s="114" t="s">
        <v>15</v>
      </c>
      <c r="C12" s="32">
        <v>40303260</v>
      </c>
      <c r="D12" s="106">
        <v>38359030</v>
      </c>
      <c r="E12" s="106">
        <v>104806</v>
      </c>
      <c r="F12" s="106">
        <v>117710</v>
      </c>
      <c r="G12" s="106">
        <v>326</v>
      </c>
      <c r="H12" s="106">
        <v>367</v>
      </c>
    </row>
    <row r="13" spans="1:10" ht="30" customHeight="1">
      <c r="A13" s="114">
        <v>2016</v>
      </c>
      <c r="B13" s="114" t="s">
        <v>16</v>
      </c>
      <c r="C13" s="32">
        <v>40306650</v>
      </c>
      <c r="D13" s="106">
        <v>38116500</v>
      </c>
      <c r="E13" s="106">
        <v>104429</v>
      </c>
      <c r="F13" s="106">
        <v>113180</v>
      </c>
      <c r="G13" s="106">
        <v>325</v>
      </c>
      <c r="H13" s="106">
        <v>353</v>
      </c>
    </row>
    <row r="14" spans="1:10" ht="30" customHeight="1">
      <c r="A14" s="114">
        <v>2017</v>
      </c>
      <c r="B14" s="114" t="s">
        <v>17</v>
      </c>
      <c r="C14" s="32">
        <v>40529680</v>
      </c>
      <c r="D14" s="106">
        <v>38432970</v>
      </c>
      <c r="E14" s="106">
        <v>105296</v>
      </c>
      <c r="F14" s="106">
        <v>119860</v>
      </c>
      <c r="G14" s="106">
        <v>329</v>
      </c>
      <c r="H14" s="106">
        <v>375</v>
      </c>
    </row>
    <row r="15" spans="1:10" ht="30" customHeight="1">
      <c r="A15" s="114">
        <v>2018</v>
      </c>
      <c r="B15" s="114" t="s">
        <v>18</v>
      </c>
      <c r="C15" s="32">
        <v>40426120</v>
      </c>
      <c r="D15" s="106">
        <v>38208070</v>
      </c>
      <c r="E15" s="106">
        <v>104680</v>
      </c>
      <c r="F15" s="106">
        <v>114640</v>
      </c>
      <c r="G15" s="106">
        <v>329</v>
      </c>
      <c r="H15" s="106">
        <v>360</v>
      </c>
    </row>
    <row r="16" spans="1:10" s="7" customFormat="1" ht="30" customHeight="1">
      <c r="A16" s="111">
        <v>2019</v>
      </c>
      <c r="B16" s="111" t="s">
        <v>19</v>
      </c>
      <c r="C16" s="32">
        <v>40327180</v>
      </c>
      <c r="D16" s="106">
        <v>38481320</v>
      </c>
      <c r="E16" s="106">
        <v>105140</v>
      </c>
      <c r="F16" s="106">
        <v>113630</v>
      </c>
      <c r="G16" s="106">
        <v>331</v>
      </c>
      <c r="H16" s="106">
        <v>357</v>
      </c>
    </row>
    <row r="17" spans="1:8" ht="30" customHeight="1">
      <c r="A17" s="111">
        <v>2020</v>
      </c>
      <c r="B17" s="111" t="s">
        <v>20</v>
      </c>
      <c r="C17" s="37">
        <v>40488320</v>
      </c>
      <c r="D17" s="33">
        <v>39013600</v>
      </c>
      <c r="E17" s="33">
        <v>106887</v>
      </c>
      <c r="F17" s="33">
        <v>124930</v>
      </c>
      <c r="G17" s="33">
        <v>337</v>
      </c>
      <c r="H17" s="33">
        <v>394</v>
      </c>
    </row>
    <row r="18" spans="1:8" ht="30" customHeight="1">
      <c r="A18" s="206">
        <v>2021</v>
      </c>
      <c r="B18" s="206" t="s">
        <v>269</v>
      </c>
      <c r="C18" s="37">
        <v>40890230</v>
      </c>
      <c r="D18" s="33">
        <v>39446910</v>
      </c>
      <c r="E18" s="33">
        <v>108074</v>
      </c>
      <c r="F18" s="33">
        <v>120740</v>
      </c>
      <c r="G18" s="33">
        <v>345</v>
      </c>
      <c r="H18" s="33">
        <v>385</v>
      </c>
    </row>
    <row r="19" spans="1:8" ht="30" customHeight="1">
      <c r="A19" s="160">
        <v>2022</v>
      </c>
      <c r="B19" s="160" t="s">
        <v>288</v>
      </c>
      <c r="C19" s="37">
        <v>40761088</v>
      </c>
      <c r="D19" s="33">
        <v>39329401</v>
      </c>
      <c r="E19" s="33">
        <v>107752</v>
      </c>
      <c r="F19" s="33">
        <v>127911</v>
      </c>
      <c r="G19" s="33">
        <v>345</v>
      </c>
      <c r="H19" s="33">
        <v>410</v>
      </c>
    </row>
    <row r="20" spans="1:8" ht="30" customHeight="1">
      <c r="A20" s="161">
        <v>2023</v>
      </c>
      <c r="B20" s="161" t="s">
        <v>320</v>
      </c>
      <c r="C20" s="38">
        <v>39755514</v>
      </c>
      <c r="D20" s="39">
        <v>38418512</v>
      </c>
      <c r="E20" s="39">
        <v>104969</v>
      </c>
      <c r="F20" s="39">
        <v>111633</v>
      </c>
      <c r="G20" s="39">
        <v>339</v>
      </c>
      <c r="H20" s="39">
        <v>361</v>
      </c>
    </row>
    <row r="21" spans="1:8" s="7" customFormat="1" ht="20.100000000000001" customHeight="1">
      <c r="A21" s="7" t="s">
        <v>49</v>
      </c>
    </row>
  </sheetData>
  <customSheetViews>
    <customSheetView guid="{35BD8D3A-C3F6-4E0E-B6B2-2143E8CF03D4}" scale="85" topLeftCell="A10">
      <selection activeCell="F32" sqref="F32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G19" sqref="G19:H19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 topLeftCell="A11">
      <selection activeCell="C19" sqref="C19:H19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 topLeftCell="A11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C18" sqref="C18:H18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10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5">
    <mergeCell ref="A4:A5"/>
    <mergeCell ref="B4:B5"/>
    <mergeCell ref="C4:C5"/>
    <mergeCell ref="D4:D5"/>
    <mergeCell ref="E4:H4"/>
  </mergeCells>
  <phoneticPr fontId="2"/>
  <hyperlinks>
    <hyperlink ref="J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S10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1" width="11.375" style="5" customWidth="1"/>
    <col min="2" max="43" width="14.125" style="5" customWidth="1"/>
    <col min="44" max="44" width="2.5" style="5"/>
    <col min="45" max="45" width="10.625" style="5" bestFit="1" customWidth="1"/>
    <col min="46" max="16384" width="2.5" style="5"/>
  </cols>
  <sheetData>
    <row r="1" spans="1:45" ht="22.5" customHeight="1">
      <c r="AO1" s="4"/>
      <c r="AP1" s="4"/>
      <c r="AQ1" s="4" t="s">
        <v>258</v>
      </c>
      <c r="AS1" s="21" t="s">
        <v>6</v>
      </c>
    </row>
    <row r="2" spans="1:45" ht="22.5" customHeight="1">
      <c r="A2" s="6" t="s">
        <v>264</v>
      </c>
    </row>
    <row r="3" spans="1:45" s="13" customFormat="1" ht="22.5" customHeight="1">
      <c r="AO3" s="9"/>
      <c r="AP3" s="9"/>
      <c r="AQ3" s="9" t="s">
        <v>30</v>
      </c>
    </row>
    <row r="4" spans="1:45" s="8" customFormat="1" ht="20.100000000000001" customHeight="1">
      <c r="A4" s="236" t="s">
        <v>5</v>
      </c>
      <c r="B4" s="237" t="s">
        <v>50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6"/>
      <c r="P4" s="237" t="s">
        <v>51</v>
      </c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6"/>
      <c r="AD4" s="237" t="s">
        <v>52</v>
      </c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</row>
    <row r="5" spans="1:45" s="8" customFormat="1" ht="20.100000000000001" customHeight="1">
      <c r="A5" s="236"/>
      <c r="B5" s="51" t="s">
        <v>21</v>
      </c>
      <c r="C5" s="51" t="s">
        <v>22</v>
      </c>
      <c r="D5" s="51" t="s">
        <v>23</v>
      </c>
      <c r="E5" s="51" t="s">
        <v>24</v>
      </c>
      <c r="F5" s="51" t="s">
        <v>25</v>
      </c>
      <c r="G5" s="51" t="s">
        <v>26</v>
      </c>
      <c r="H5" s="51" t="s">
        <v>27</v>
      </c>
      <c r="I5" s="51" t="s">
        <v>28</v>
      </c>
      <c r="J5" s="51" t="s">
        <v>29</v>
      </c>
      <c r="K5" s="52" t="s">
        <v>53</v>
      </c>
      <c r="L5" s="52" t="s">
        <v>54</v>
      </c>
      <c r="M5" s="52" t="s">
        <v>271</v>
      </c>
      <c r="N5" s="52" t="s">
        <v>290</v>
      </c>
      <c r="O5" s="52" t="s">
        <v>323</v>
      </c>
      <c r="P5" s="43" t="s">
        <v>21</v>
      </c>
      <c r="Q5" s="51" t="s">
        <v>22</v>
      </c>
      <c r="R5" s="51" t="s">
        <v>23</v>
      </c>
      <c r="S5" s="51" t="s">
        <v>24</v>
      </c>
      <c r="T5" s="51" t="s">
        <v>25</v>
      </c>
      <c r="U5" s="51" t="s">
        <v>26</v>
      </c>
      <c r="V5" s="51" t="s">
        <v>27</v>
      </c>
      <c r="W5" s="51" t="s">
        <v>28</v>
      </c>
      <c r="X5" s="53" t="s">
        <v>29</v>
      </c>
      <c r="Y5" s="52" t="s">
        <v>53</v>
      </c>
      <c r="Z5" s="52" t="s">
        <v>54</v>
      </c>
      <c r="AA5" s="52" t="s">
        <v>271</v>
      </c>
      <c r="AB5" s="52" t="s">
        <v>290</v>
      </c>
      <c r="AC5" s="52" t="s">
        <v>323</v>
      </c>
      <c r="AD5" s="43" t="s">
        <v>21</v>
      </c>
      <c r="AE5" s="51" t="s">
        <v>22</v>
      </c>
      <c r="AF5" s="51" t="s">
        <v>23</v>
      </c>
      <c r="AG5" s="51" t="s">
        <v>24</v>
      </c>
      <c r="AH5" s="51" t="s">
        <v>25</v>
      </c>
      <c r="AI5" s="51" t="s">
        <v>26</v>
      </c>
      <c r="AJ5" s="51" t="s">
        <v>27</v>
      </c>
      <c r="AK5" s="51" t="s">
        <v>28</v>
      </c>
      <c r="AL5" s="53" t="s">
        <v>29</v>
      </c>
      <c r="AM5" s="52" t="s">
        <v>53</v>
      </c>
      <c r="AN5" s="53" t="s">
        <v>54</v>
      </c>
      <c r="AO5" s="52" t="s">
        <v>271</v>
      </c>
      <c r="AP5" s="52" t="s">
        <v>290</v>
      </c>
      <c r="AQ5" s="52" t="s">
        <v>323</v>
      </c>
    </row>
    <row r="6" spans="1:45" s="8" customFormat="1" ht="22.5" customHeight="1">
      <c r="A6" s="54" t="s">
        <v>8</v>
      </c>
      <c r="B6" s="40">
        <f t="shared" ref="B6:I6" si="0">SUM(B7:B9)</f>
        <v>4944</v>
      </c>
      <c r="C6" s="40">
        <f t="shared" si="0"/>
        <v>4649</v>
      </c>
      <c r="D6" s="40">
        <f t="shared" ref="D6:H6" si="1">SUM(D7:D9)</f>
        <v>4509</v>
      </c>
      <c r="E6" s="40">
        <f t="shared" si="1"/>
        <v>4366</v>
      </c>
      <c r="F6" s="40">
        <f t="shared" ref="F6:G6" si="2">SUM(F7:F9)</f>
        <v>4235</v>
      </c>
      <c r="G6" s="40">
        <f t="shared" si="2"/>
        <v>4111</v>
      </c>
      <c r="H6" s="40">
        <f t="shared" si="1"/>
        <v>4019</v>
      </c>
      <c r="I6" s="40">
        <f t="shared" si="0"/>
        <v>3926</v>
      </c>
      <c r="J6" s="40">
        <f t="shared" ref="J6:AM6" si="3">SUM(J7:J9)</f>
        <v>3805</v>
      </c>
      <c r="K6" s="40">
        <f t="shared" si="3"/>
        <v>3613</v>
      </c>
      <c r="L6" s="40">
        <f>SUM(L7:L9)</f>
        <v>3522</v>
      </c>
      <c r="M6" s="40">
        <f>SUM(M7:M9)</f>
        <v>3380</v>
      </c>
      <c r="N6" s="40">
        <f>SUM(N7:N9)</f>
        <v>2738</v>
      </c>
      <c r="O6" s="213">
        <f>SUM(O7:O9)</f>
        <v>2629</v>
      </c>
      <c r="P6" s="40">
        <f t="shared" ref="P6:V6" si="4">SUM(P7:P9)</f>
        <v>1583</v>
      </c>
      <c r="Q6" s="40">
        <f t="shared" si="4"/>
        <v>1576</v>
      </c>
      <c r="R6" s="40">
        <f t="shared" si="4"/>
        <v>1571</v>
      </c>
      <c r="S6" s="40">
        <f t="shared" si="4"/>
        <v>1576</v>
      </c>
      <c r="T6" s="40">
        <f t="shared" si="4"/>
        <v>1555</v>
      </c>
      <c r="U6" s="40">
        <f t="shared" si="4"/>
        <v>1528</v>
      </c>
      <c r="V6" s="40">
        <f t="shared" si="4"/>
        <v>1536</v>
      </c>
      <c r="W6" s="40">
        <f>SUM(W7:W9)</f>
        <v>1528</v>
      </c>
      <c r="X6" s="40">
        <f>SUM(X7:X9)</f>
        <v>1501</v>
      </c>
      <c r="Y6" s="40">
        <f t="shared" si="3"/>
        <v>1498</v>
      </c>
      <c r="Z6" s="40">
        <f>SUM(Z7:Z9)</f>
        <v>1488</v>
      </c>
      <c r="AA6" s="40">
        <f>SUM(AA7:AA9)</f>
        <v>1474</v>
      </c>
      <c r="AB6" s="40">
        <f>SUM(AB7:AB9)</f>
        <v>1113</v>
      </c>
      <c r="AC6" s="213">
        <f>SUM(AC7:AC9)</f>
        <v>1081</v>
      </c>
      <c r="AD6" s="40">
        <f t="shared" ref="AD6:AJ6" si="5">SUM(AD7:AD9)</f>
        <v>527240</v>
      </c>
      <c r="AE6" s="40">
        <f t="shared" si="5"/>
        <v>581188</v>
      </c>
      <c r="AF6" s="40">
        <f t="shared" si="5"/>
        <v>563596</v>
      </c>
      <c r="AG6" s="40">
        <f t="shared" si="5"/>
        <v>566079</v>
      </c>
      <c r="AH6" s="40">
        <f t="shared" si="5"/>
        <v>554095</v>
      </c>
      <c r="AI6" s="40">
        <f t="shared" si="5"/>
        <v>563440</v>
      </c>
      <c r="AJ6" s="40">
        <f t="shared" si="5"/>
        <v>509315</v>
      </c>
      <c r="AK6" s="40">
        <f>SUM(AK7:AK9)</f>
        <v>485947</v>
      </c>
      <c r="AL6" s="40">
        <f t="shared" si="3"/>
        <v>462491</v>
      </c>
      <c r="AM6" s="40">
        <f t="shared" si="3"/>
        <v>449410</v>
      </c>
      <c r="AN6" s="40">
        <f>SUM(AN7:AN9)</f>
        <v>448148</v>
      </c>
      <c r="AO6" s="40">
        <f>SUM(AO7:AO9)</f>
        <v>453437</v>
      </c>
      <c r="AP6" s="40">
        <f>SUM(AP7:AP9)</f>
        <v>405690</v>
      </c>
      <c r="AQ6" s="40">
        <f>SUM(AQ7:AQ9)</f>
        <v>394276</v>
      </c>
    </row>
    <row r="7" spans="1:45" s="8" customFormat="1" ht="22.5" customHeight="1">
      <c r="A7" s="55" t="s">
        <v>55</v>
      </c>
      <c r="B7" s="117">
        <v>4158</v>
      </c>
      <c r="C7" s="117">
        <v>4070</v>
      </c>
      <c r="D7" s="117">
        <v>3964</v>
      </c>
      <c r="E7" s="117">
        <v>3848</v>
      </c>
      <c r="F7" s="117">
        <v>3730</v>
      </c>
      <c r="G7" s="117">
        <v>3601</v>
      </c>
      <c r="H7" s="117">
        <v>3510</v>
      </c>
      <c r="I7" s="117">
        <v>3409</v>
      </c>
      <c r="J7" s="221">
        <v>3290</v>
      </c>
      <c r="K7" s="56">
        <v>3177</v>
      </c>
      <c r="L7" s="56">
        <v>3088</v>
      </c>
      <c r="M7" s="203">
        <v>2949</v>
      </c>
      <c r="N7" s="120">
        <v>2560</v>
      </c>
      <c r="O7" s="214">
        <v>2453</v>
      </c>
      <c r="P7" s="117">
        <v>1380</v>
      </c>
      <c r="Q7" s="117">
        <v>1381</v>
      </c>
      <c r="R7" s="117">
        <v>1373</v>
      </c>
      <c r="S7" s="117">
        <v>1377</v>
      </c>
      <c r="T7" s="117">
        <v>1359</v>
      </c>
      <c r="U7" s="117">
        <v>1330</v>
      </c>
      <c r="V7" s="117">
        <v>1339</v>
      </c>
      <c r="W7" s="117">
        <v>1332</v>
      </c>
      <c r="X7" s="113">
        <v>1306</v>
      </c>
      <c r="Y7" s="56">
        <v>1304</v>
      </c>
      <c r="Z7" s="56">
        <v>1295</v>
      </c>
      <c r="AA7" s="203">
        <v>1281</v>
      </c>
      <c r="AB7" s="120">
        <v>1052</v>
      </c>
      <c r="AC7" s="214">
        <v>1020</v>
      </c>
      <c r="AD7" s="117">
        <v>454136</v>
      </c>
      <c r="AE7" s="117">
        <v>509782</v>
      </c>
      <c r="AF7" s="117">
        <v>495704</v>
      </c>
      <c r="AG7" s="117">
        <v>497746</v>
      </c>
      <c r="AH7" s="117">
        <v>486857</v>
      </c>
      <c r="AI7" s="117">
        <v>492965</v>
      </c>
      <c r="AJ7" s="117">
        <v>436695</v>
      </c>
      <c r="AK7" s="117">
        <v>416831</v>
      </c>
      <c r="AL7" s="113">
        <v>413414</v>
      </c>
      <c r="AM7" s="56">
        <v>401915</v>
      </c>
      <c r="AN7" s="117">
        <v>397214</v>
      </c>
      <c r="AO7" s="203">
        <v>403757</v>
      </c>
      <c r="AP7" s="203">
        <v>394789</v>
      </c>
      <c r="AQ7" s="209">
        <v>385137</v>
      </c>
    </row>
    <row r="8" spans="1:45" s="8" customFormat="1" ht="22.5" customHeight="1">
      <c r="A8" s="55" t="s">
        <v>56</v>
      </c>
      <c r="B8" s="117">
        <v>583</v>
      </c>
      <c r="C8" s="117">
        <v>373</v>
      </c>
      <c r="D8" s="117">
        <v>342</v>
      </c>
      <c r="E8" s="117">
        <v>353</v>
      </c>
      <c r="F8" s="117">
        <v>342</v>
      </c>
      <c r="G8" s="117">
        <v>347</v>
      </c>
      <c r="H8" s="117">
        <v>346</v>
      </c>
      <c r="I8" s="117">
        <v>346</v>
      </c>
      <c r="J8" s="221">
        <v>345</v>
      </c>
      <c r="K8" s="56">
        <v>275</v>
      </c>
      <c r="L8" s="56">
        <v>273</v>
      </c>
      <c r="M8" s="203">
        <v>273</v>
      </c>
      <c r="N8" s="120" t="s">
        <v>2</v>
      </c>
      <c r="O8" s="214" t="s">
        <v>2</v>
      </c>
      <c r="P8" s="117">
        <v>132</v>
      </c>
      <c r="Q8" s="117">
        <v>124</v>
      </c>
      <c r="R8" s="117">
        <v>127</v>
      </c>
      <c r="S8" s="117">
        <v>129</v>
      </c>
      <c r="T8" s="117">
        <v>126</v>
      </c>
      <c r="U8" s="117">
        <v>128</v>
      </c>
      <c r="V8" s="117">
        <v>127</v>
      </c>
      <c r="W8" s="117">
        <v>127</v>
      </c>
      <c r="X8" s="113">
        <v>127</v>
      </c>
      <c r="Y8" s="56">
        <v>125</v>
      </c>
      <c r="Z8" s="56">
        <v>124</v>
      </c>
      <c r="AA8" s="203">
        <v>124</v>
      </c>
      <c r="AB8" s="120" t="s">
        <v>2</v>
      </c>
      <c r="AC8" s="214" t="s">
        <v>2</v>
      </c>
      <c r="AD8" s="117">
        <v>59898</v>
      </c>
      <c r="AE8" s="117">
        <v>58510</v>
      </c>
      <c r="AF8" s="117">
        <v>54842</v>
      </c>
      <c r="AG8" s="117">
        <v>55689</v>
      </c>
      <c r="AH8" s="117">
        <v>54684</v>
      </c>
      <c r="AI8" s="117">
        <v>57921</v>
      </c>
      <c r="AJ8" s="117">
        <v>59806</v>
      </c>
      <c r="AK8" s="117">
        <v>56882</v>
      </c>
      <c r="AL8" s="113">
        <v>37333</v>
      </c>
      <c r="AM8" s="56">
        <v>35846</v>
      </c>
      <c r="AN8" s="117">
        <v>38704</v>
      </c>
      <c r="AO8" s="203">
        <v>37444</v>
      </c>
      <c r="AP8" s="203" t="s">
        <v>2</v>
      </c>
      <c r="AQ8" s="209" t="s">
        <v>2</v>
      </c>
    </row>
    <row r="9" spans="1:45" s="8" customFormat="1" ht="22.5" customHeight="1">
      <c r="A9" s="57" t="s">
        <v>57</v>
      </c>
      <c r="B9" s="58">
        <v>203</v>
      </c>
      <c r="C9" s="58">
        <v>206</v>
      </c>
      <c r="D9" s="58">
        <v>203</v>
      </c>
      <c r="E9" s="58">
        <v>165</v>
      </c>
      <c r="F9" s="58">
        <v>163</v>
      </c>
      <c r="G9" s="58">
        <v>163</v>
      </c>
      <c r="H9" s="58">
        <v>163</v>
      </c>
      <c r="I9" s="58">
        <v>171</v>
      </c>
      <c r="J9" s="41">
        <v>170</v>
      </c>
      <c r="K9" s="58">
        <v>161</v>
      </c>
      <c r="L9" s="58">
        <v>161</v>
      </c>
      <c r="M9" s="18">
        <v>158</v>
      </c>
      <c r="N9" s="18">
        <v>178</v>
      </c>
      <c r="O9" s="215">
        <v>176</v>
      </c>
      <c r="P9" s="58">
        <v>71</v>
      </c>
      <c r="Q9" s="58">
        <v>71</v>
      </c>
      <c r="R9" s="58">
        <v>71</v>
      </c>
      <c r="S9" s="58">
        <v>70</v>
      </c>
      <c r="T9" s="58">
        <v>70</v>
      </c>
      <c r="U9" s="58">
        <v>70</v>
      </c>
      <c r="V9" s="58">
        <v>70</v>
      </c>
      <c r="W9" s="58">
        <v>69</v>
      </c>
      <c r="X9" s="41">
        <v>68</v>
      </c>
      <c r="Y9" s="58">
        <v>69</v>
      </c>
      <c r="Z9" s="58">
        <v>69</v>
      </c>
      <c r="AA9" s="18">
        <v>69</v>
      </c>
      <c r="AB9" s="18">
        <v>61</v>
      </c>
      <c r="AC9" s="215">
        <v>61</v>
      </c>
      <c r="AD9" s="58">
        <v>13206</v>
      </c>
      <c r="AE9" s="58">
        <v>12896</v>
      </c>
      <c r="AF9" s="58">
        <v>13050</v>
      </c>
      <c r="AG9" s="58">
        <v>12644</v>
      </c>
      <c r="AH9" s="58">
        <v>12554</v>
      </c>
      <c r="AI9" s="58">
        <v>12554</v>
      </c>
      <c r="AJ9" s="58">
        <v>12814</v>
      </c>
      <c r="AK9" s="58">
        <v>12234</v>
      </c>
      <c r="AL9" s="41">
        <v>11744</v>
      </c>
      <c r="AM9" s="58">
        <v>11649</v>
      </c>
      <c r="AN9" s="58">
        <v>12230</v>
      </c>
      <c r="AO9" s="18">
        <v>12236</v>
      </c>
      <c r="AP9" s="18">
        <v>10901</v>
      </c>
      <c r="AQ9" s="18">
        <v>9139</v>
      </c>
    </row>
    <row r="10" spans="1:45" s="7" customFormat="1" ht="20.100000000000001" customHeight="1">
      <c r="A10" s="24" t="s">
        <v>272</v>
      </c>
    </row>
  </sheetData>
  <customSheetViews>
    <customSheetView guid="{35BD8D3A-C3F6-4E0E-B6B2-2143E8CF03D4}" scale="85">
      <selection activeCell="G28" sqref="G28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F5" sqref="F5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>
      <selection activeCell="N18" sqref="N18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>
      <selection activeCell="F5" sqref="F5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>
      <selection activeCell="F5" sqref="F5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F5" sqref="F5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F5" sqref="F5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>
      <selection activeCell="C20" sqref="C20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F5" sqref="F5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4">
    <mergeCell ref="AD4:AQ4"/>
    <mergeCell ref="A4:A5"/>
    <mergeCell ref="B4:O4"/>
    <mergeCell ref="P4:AC4"/>
  </mergeCells>
  <phoneticPr fontId="2"/>
  <hyperlinks>
    <hyperlink ref="AN1" location="目次!A1" display="目次へ戻る"/>
    <hyperlink ref="AS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  <legacyDrawing r:id="rId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4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1" width="12.5" style="5" customWidth="1"/>
    <col min="2" max="2" width="15.125" style="5" bestFit="1" customWidth="1"/>
    <col min="3" max="3" width="16.625" style="5" bestFit="1" customWidth="1"/>
    <col min="4" max="4" width="12.5" style="5" customWidth="1"/>
    <col min="5" max="5" width="15.375" style="5" bestFit="1" customWidth="1"/>
    <col min="6" max="6" width="12.5" style="5" customWidth="1"/>
    <col min="7" max="8" width="24.125" style="5" customWidth="1"/>
    <col min="9" max="9" width="2.5" style="5"/>
    <col min="10" max="10" width="11" style="5" bestFit="1" customWidth="1"/>
    <col min="11" max="16384" width="2.5" style="5"/>
  </cols>
  <sheetData>
    <row r="1" spans="1:10" ht="22.5" customHeight="1">
      <c r="G1" s="177"/>
      <c r="H1" s="4" t="s">
        <v>258</v>
      </c>
      <c r="J1" s="21" t="s">
        <v>6</v>
      </c>
    </row>
    <row r="2" spans="1:10" ht="22.5" customHeight="1">
      <c r="A2" s="6" t="s">
        <v>263</v>
      </c>
    </row>
    <row r="3" spans="1:10" s="13" customFormat="1" ht="22.5" customHeight="1">
      <c r="A3" s="23"/>
      <c r="B3" s="23"/>
      <c r="C3" s="23"/>
      <c r="D3" s="23"/>
      <c r="E3" s="23"/>
      <c r="F3" s="23"/>
      <c r="G3" s="155"/>
      <c r="H3" s="22" t="s">
        <v>321</v>
      </c>
    </row>
    <row r="4" spans="1:10" ht="33.75" customHeight="1">
      <c r="A4" s="122" t="s">
        <v>58</v>
      </c>
      <c r="B4" s="121" t="s">
        <v>59</v>
      </c>
      <c r="C4" s="241" t="s">
        <v>273</v>
      </c>
      <c r="D4" s="234"/>
      <c r="E4" s="241" t="s">
        <v>274</v>
      </c>
      <c r="F4" s="234"/>
      <c r="G4" s="164" t="s">
        <v>291</v>
      </c>
      <c r="H4" s="192" t="s">
        <v>309</v>
      </c>
    </row>
    <row r="5" spans="1:10" ht="15" customHeight="1">
      <c r="A5" s="129" t="s">
        <v>60</v>
      </c>
      <c r="B5" s="126" t="s">
        <v>61</v>
      </c>
      <c r="C5" s="87" t="s">
        <v>62</v>
      </c>
      <c r="D5" s="25" t="s">
        <v>63</v>
      </c>
      <c r="E5" s="257" t="s">
        <v>64</v>
      </c>
      <c r="F5" s="252"/>
      <c r="G5" s="170" t="s">
        <v>292</v>
      </c>
      <c r="H5" s="125" t="s">
        <v>310</v>
      </c>
    </row>
    <row r="6" spans="1:10" ht="15" customHeight="1">
      <c r="A6" s="28"/>
      <c r="B6" s="128"/>
      <c r="C6" s="130" t="s">
        <v>275</v>
      </c>
      <c r="D6" s="27"/>
      <c r="E6" s="258"/>
      <c r="F6" s="254"/>
      <c r="G6" s="175"/>
      <c r="H6" s="127"/>
    </row>
    <row r="7" spans="1:10" ht="15" customHeight="1">
      <c r="A7" s="131" t="s">
        <v>65</v>
      </c>
      <c r="B7" s="132" t="s">
        <v>66</v>
      </c>
      <c r="C7" s="133" t="s">
        <v>67</v>
      </c>
      <c r="D7" s="134" t="s">
        <v>68</v>
      </c>
      <c r="E7" s="259" t="s">
        <v>69</v>
      </c>
      <c r="F7" s="260"/>
      <c r="G7" s="176" t="s">
        <v>293</v>
      </c>
      <c r="H7" s="179" t="s">
        <v>311</v>
      </c>
    </row>
    <row r="8" spans="1:10" ht="15" customHeight="1">
      <c r="A8" s="26"/>
      <c r="B8" s="126"/>
      <c r="C8" s="255" t="s">
        <v>71</v>
      </c>
      <c r="D8" s="256"/>
      <c r="E8" s="257" t="s">
        <v>72</v>
      </c>
      <c r="F8" s="252"/>
      <c r="G8" s="173" t="s">
        <v>294</v>
      </c>
      <c r="H8" s="195" t="s">
        <v>312</v>
      </c>
    </row>
    <row r="9" spans="1:10" ht="15" customHeight="1">
      <c r="A9" s="26"/>
      <c r="B9" s="126"/>
      <c r="C9" s="261" t="s">
        <v>73</v>
      </c>
      <c r="D9" s="262"/>
      <c r="E9" s="263" t="s">
        <v>74</v>
      </c>
      <c r="F9" s="253"/>
      <c r="G9" s="173" t="s">
        <v>295</v>
      </c>
      <c r="H9" s="196">
        <f>1628.7+189.5</f>
        <v>1818.2</v>
      </c>
    </row>
    <row r="10" spans="1:10" ht="15" customHeight="1">
      <c r="A10" s="26"/>
      <c r="B10" s="126"/>
      <c r="C10" s="257" t="s">
        <v>75</v>
      </c>
      <c r="D10" s="252"/>
      <c r="E10" s="264" t="s">
        <v>76</v>
      </c>
      <c r="F10" s="265"/>
      <c r="G10" s="170"/>
      <c r="H10" s="195" t="s">
        <v>313</v>
      </c>
    </row>
    <row r="11" spans="1:10" ht="15" customHeight="1">
      <c r="A11" s="26"/>
      <c r="B11" s="126"/>
      <c r="C11" s="255" t="s">
        <v>77</v>
      </c>
      <c r="D11" s="256"/>
      <c r="E11" s="257" t="s">
        <v>78</v>
      </c>
      <c r="F11" s="252"/>
      <c r="G11" s="170"/>
      <c r="H11" s="196">
        <v>1003</v>
      </c>
    </row>
    <row r="12" spans="1:10" ht="15" customHeight="1">
      <c r="A12" s="26"/>
      <c r="B12" s="126"/>
      <c r="C12" s="261" t="s">
        <v>79</v>
      </c>
      <c r="D12" s="262"/>
      <c r="E12" s="257" t="s">
        <v>80</v>
      </c>
      <c r="F12" s="252"/>
      <c r="G12" s="170"/>
      <c r="H12" s="125"/>
    </row>
    <row r="13" spans="1:10" ht="15" customHeight="1">
      <c r="A13" s="26"/>
      <c r="B13" s="126"/>
      <c r="C13" s="255" t="s">
        <v>81</v>
      </c>
      <c r="D13" s="256"/>
      <c r="E13" s="263" t="s">
        <v>74</v>
      </c>
      <c r="F13" s="253"/>
      <c r="G13" s="170"/>
      <c r="H13" s="125"/>
    </row>
    <row r="14" spans="1:10" ht="15" customHeight="1">
      <c r="A14" s="26"/>
      <c r="B14" s="126"/>
      <c r="C14" s="257" t="s">
        <v>276</v>
      </c>
      <c r="D14" s="252"/>
      <c r="E14" s="263" t="s">
        <v>82</v>
      </c>
      <c r="F14" s="253"/>
      <c r="G14" s="170"/>
      <c r="H14" s="125"/>
    </row>
    <row r="15" spans="1:10" ht="15" customHeight="1">
      <c r="A15" s="28"/>
      <c r="B15" s="128"/>
      <c r="C15" s="266" t="s">
        <v>83</v>
      </c>
      <c r="D15" s="267"/>
      <c r="E15" s="258"/>
      <c r="F15" s="254"/>
      <c r="G15" s="175"/>
      <c r="H15" s="127"/>
    </row>
    <row r="16" spans="1:10" ht="15" customHeight="1">
      <c r="A16" s="131" t="s">
        <v>84</v>
      </c>
      <c r="B16" s="132"/>
      <c r="C16" s="259"/>
      <c r="D16" s="260"/>
      <c r="E16" s="259"/>
      <c r="F16" s="260"/>
      <c r="G16" s="176"/>
      <c r="H16" s="179"/>
    </row>
    <row r="17" spans="1:8" ht="15" customHeight="1">
      <c r="A17" s="26" t="s">
        <v>85</v>
      </c>
      <c r="B17" s="126" t="s">
        <v>86</v>
      </c>
      <c r="C17" s="257" t="s">
        <v>87</v>
      </c>
      <c r="D17" s="252"/>
      <c r="E17" s="257" t="s">
        <v>88</v>
      </c>
      <c r="F17" s="252"/>
      <c r="G17" s="170" t="s">
        <v>296</v>
      </c>
      <c r="H17" s="125"/>
    </row>
    <row r="18" spans="1:8" ht="15" customHeight="1">
      <c r="A18" s="26"/>
      <c r="B18" s="126" t="s">
        <v>89</v>
      </c>
      <c r="C18" s="263" t="s">
        <v>277</v>
      </c>
      <c r="D18" s="253"/>
      <c r="E18" s="263" t="s">
        <v>278</v>
      </c>
      <c r="F18" s="253"/>
      <c r="G18" s="173" t="s">
        <v>297</v>
      </c>
      <c r="H18" s="125"/>
    </row>
    <row r="19" spans="1:8" ht="15" customHeight="1">
      <c r="A19" s="26"/>
      <c r="B19" s="126"/>
      <c r="C19" s="268" t="s">
        <v>279</v>
      </c>
      <c r="D19" s="269"/>
      <c r="E19" s="257"/>
      <c r="F19" s="252"/>
      <c r="G19" s="170"/>
      <c r="H19" s="125"/>
    </row>
    <row r="20" spans="1:8" ht="15" customHeight="1">
      <c r="A20" s="26"/>
      <c r="B20" s="126"/>
      <c r="C20" s="257" t="s">
        <v>88</v>
      </c>
      <c r="D20" s="252"/>
      <c r="E20" s="257"/>
      <c r="F20" s="252"/>
      <c r="G20" s="170"/>
      <c r="H20" s="125"/>
    </row>
    <row r="21" spans="1:8" ht="15" customHeight="1">
      <c r="A21" s="135"/>
      <c r="B21" s="136"/>
      <c r="C21" s="264" t="s">
        <v>280</v>
      </c>
      <c r="D21" s="265"/>
      <c r="E21" s="255"/>
      <c r="F21" s="256"/>
      <c r="G21" s="171"/>
      <c r="H21" s="125"/>
    </row>
    <row r="22" spans="1:8" ht="15" customHeight="1">
      <c r="A22" s="137" t="s">
        <v>90</v>
      </c>
      <c r="B22" s="138" t="s">
        <v>91</v>
      </c>
      <c r="C22" s="261" t="s">
        <v>92</v>
      </c>
      <c r="D22" s="262"/>
      <c r="E22" s="261"/>
      <c r="F22" s="262"/>
      <c r="G22" s="172" t="s">
        <v>298</v>
      </c>
      <c r="H22" s="180"/>
    </row>
    <row r="23" spans="1:8" ht="15" customHeight="1">
      <c r="A23" s="26"/>
      <c r="B23" s="126" t="s">
        <v>93</v>
      </c>
      <c r="C23" s="263" t="s">
        <v>94</v>
      </c>
      <c r="D23" s="253"/>
      <c r="E23" s="257"/>
      <c r="F23" s="252"/>
      <c r="G23" s="173" t="s">
        <v>299</v>
      </c>
      <c r="H23" s="125"/>
    </row>
    <row r="24" spans="1:8" ht="15" customHeight="1">
      <c r="A24" s="26"/>
      <c r="B24" s="126" t="s">
        <v>95</v>
      </c>
      <c r="C24" s="257"/>
      <c r="D24" s="252"/>
      <c r="E24" s="257"/>
      <c r="F24" s="252"/>
      <c r="G24" s="170"/>
      <c r="H24" s="125"/>
    </row>
    <row r="25" spans="1:8" ht="15" customHeight="1">
      <c r="A25" s="135"/>
      <c r="B25" s="136" t="s">
        <v>96</v>
      </c>
      <c r="C25" s="264" t="s">
        <v>281</v>
      </c>
      <c r="D25" s="265"/>
      <c r="E25" s="255"/>
      <c r="F25" s="256"/>
      <c r="G25" s="174" t="s">
        <v>300</v>
      </c>
      <c r="H25" s="125"/>
    </row>
    <row r="26" spans="1:8" ht="15" customHeight="1">
      <c r="A26" s="137" t="s">
        <v>97</v>
      </c>
      <c r="B26" s="138" t="s">
        <v>91</v>
      </c>
      <c r="C26" s="261" t="s">
        <v>98</v>
      </c>
      <c r="D26" s="262"/>
      <c r="E26" s="261" t="s">
        <v>99</v>
      </c>
      <c r="F26" s="262"/>
      <c r="G26" s="172"/>
      <c r="H26" s="180"/>
    </row>
    <row r="27" spans="1:8" ht="15" customHeight="1">
      <c r="A27" s="26"/>
      <c r="B27" s="126" t="s">
        <v>93</v>
      </c>
      <c r="C27" s="263" t="s">
        <v>100</v>
      </c>
      <c r="D27" s="253"/>
      <c r="E27" s="263" t="s">
        <v>101</v>
      </c>
      <c r="F27" s="253"/>
      <c r="G27" s="170"/>
      <c r="H27" s="125"/>
    </row>
    <row r="28" spans="1:8" ht="15" customHeight="1">
      <c r="A28" s="26"/>
      <c r="B28" s="126" t="s">
        <v>95</v>
      </c>
      <c r="C28" s="257"/>
      <c r="D28" s="252"/>
      <c r="E28" s="257"/>
      <c r="F28" s="252"/>
      <c r="G28" s="170"/>
      <c r="H28" s="125"/>
    </row>
    <row r="29" spans="1:8" ht="15" customHeight="1">
      <c r="A29" s="135"/>
      <c r="B29" s="136" t="s">
        <v>96</v>
      </c>
      <c r="C29" s="264" t="s">
        <v>282</v>
      </c>
      <c r="D29" s="265"/>
      <c r="E29" s="264" t="s">
        <v>283</v>
      </c>
      <c r="F29" s="265"/>
      <c r="G29" s="171"/>
      <c r="H29" s="181"/>
    </row>
    <row r="30" spans="1:8" ht="15" customHeight="1">
      <c r="A30" s="139" t="s">
        <v>102</v>
      </c>
      <c r="B30" s="138"/>
      <c r="C30" s="261"/>
      <c r="D30" s="262"/>
      <c r="E30" s="261"/>
      <c r="F30" s="262"/>
      <c r="G30" s="172"/>
      <c r="H30" s="182"/>
    </row>
    <row r="31" spans="1:8" ht="15" customHeight="1">
      <c r="A31" s="26"/>
      <c r="B31" s="126"/>
      <c r="C31" s="257"/>
      <c r="D31" s="252"/>
      <c r="E31" s="257" t="s">
        <v>103</v>
      </c>
      <c r="F31" s="252"/>
      <c r="G31" s="170"/>
      <c r="H31" s="125"/>
    </row>
    <row r="32" spans="1:8" ht="15" customHeight="1">
      <c r="A32" s="26"/>
      <c r="B32" s="126"/>
      <c r="C32" s="257"/>
      <c r="D32" s="252"/>
      <c r="E32" s="263" t="s">
        <v>104</v>
      </c>
      <c r="F32" s="253"/>
      <c r="G32" s="170"/>
      <c r="H32" s="125"/>
    </row>
    <row r="33" spans="1:8" ht="15" customHeight="1">
      <c r="A33" s="26"/>
      <c r="B33" s="126"/>
      <c r="C33" s="257"/>
      <c r="D33" s="252"/>
      <c r="E33" s="257" t="s">
        <v>105</v>
      </c>
      <c r="F33" s="252"/>
      <c r="G33" s="170"/>
      <c r="H33" s="125"/>
    </row>
    <row r="34" spans="1:8" ht="15" customHeight="1">
      <c r="A34" s="135"/>
      <c r="B34" s="136"/>
      <c r="C34" s="255"/>
      <c r="D34" s="256"/>
      <c r="E34" s="270" t="s">
        <v>106</v>
      </c>
      <c r="F34" s="271"/>
      <c r="G34" s="178"/>
      <c r="H34" s="125"/>
    </row>
    <row r="35" spans="1:8" ht="15" customHeight="1">
      <c r="A35" s="140" t="s">
        <v>107</v>
      </c>
      <c r="B35" s="141"/>
      <c r="C35" s="272"/>
      <c r="D35" s="273"/>
      <c r="E35" s="272" t="s">
        <v>108</v>
      </c>
      <c r="F35" s="273"/>
      <c r="G35" s="168"/>
      <c r="H35" s="183"/>
    </row>
    <row r="36" spans="1:8" ht="15" customHeight="1">
      <c r="A36" s="140"/>
      <c r="B36" s="141" t="s">
        <v>93</v>
      </c>
      <c r="C36" s="272"/>
      <c r="D36" s="273"/>
      <c r="E36" s="274" t="s">
        <v>109</v>
      </c>
      <c r="F36" s="275"/>
      <c r="G36" s="168"/>
      <c r="H36" s="183"/>
    </row>
    <row r="37" spans="1:8" ht="15" customHeight="1">
      <c r="A37" s="140"/>
      <c r="B37" s="141" t="s">
        <v>96</v>
      </c>
      <c r="C37" s="272"/>
      <c r="D37" s="273"/>
      <c r="E37" s="274" t="s">
        <v>283</v>
      </c>
      <c r="F37" s="275"/>
      <c r="G37" s="168"/>
      <c r="H37" s="183"/>
    </row>
    <row r="38" spans="1:8" ht="15" customHeight="1">
      <c r="A38" s="142" t="s">
        <v>110</v>
      </c>
      <c r="B38" s="143" t="s">
        <v>111</v>
      </c>
      <c r="C38" s="276" t="s">
        <v>324</v>
      </c>
      <c r="D38" s="277"/>
      <c r="E38" s="276"/>
      <c r="F38" s="277"/>
      <c r="G38" s="169" t="s">
        <v>301</v>
      </c>
      <c r="H38" s="184"/>
    </row>
    <row r="39" spans="1:8" ht="15" customHeight="1">
      <c r="A39" s="16" t="s">
        <v>112</v>
      </c>
      <c r="B39" s="59" t="s">
        <v>113</v>
      </c>
      <c r="C39" s="278" t="s">
        <v>114</v>
      </c>
      <c r="D39" s="279"/>
      <c r="E39" s="278" t="s">
        <v>70</v>
      </c>
      <c r="F39" s="279"/>
      <c r="G39" s="167" t="s">
        <v>293</v>
      </c>
      <c r="H39" s="185"/>
    </row>
    <row r="40" spans="1:8" ht="15" customHeight="1">
      <c r="A40" s="119"/>
      <c r="B40" s="60" t="s">
        <v>115</v>
      </c>
      <c r="C40" s="280" t="s">
        <v>116</v>
      </c>
      <c r="D40" s="229"/>
      <c r="E40" s="280" t="s">
        <v>117</v>
      </c>
      <c r="F40" s="229"/>
      <c r="G40" s="166" t="s">
        <v>302</v>
      </c>
      <c r="H40" s="187"/>
    </row>
    <row r="41" spans="1:8" ht="15" customHeight="1">
      <c r="A41" s="119"/>
      <c r="B41" s="60" t="s">
        <v>118</v>
      </c>
      <c r="C41" s="281" t="s">
        <v>70</v>
      </c>
      <c r="D41" s="282"/>
      <c r="E41" s="281" t="s">
        <v>119</v>
      </c>
      <c r="F41" s="282"/>
      <c r="G41" s="165" t="s">
        <v>303</v>
      </c>
      <c r="H41" s="187"/>
    </row>
    <row r="42" spans="1:8" ht="15" customHeight="1">
      <c r="A42" s="119"/>
      <c r="B42" s="60"/>
      <c r="C42" s="280" t="s">
        <v>120</v>
      </c>
      <c r="D42" s="229"/>
      <c r="E42" s="280" t="s">
        <v>121</v>
      </c>
      <c r="F42" s="229"/>
      <c r="G42" s="166" t="s">
        <v>304</v>
      </c>
      <c r="H42" s="187"/>
    </row>
    <row r="43" spans="1:8" ht="15" customHeight="1">
      <c r="A43" s="119"/>
      <c r="B43" s="60"/>
      <c r="C43" s="281" t="s">
        <v>70</v>
      </c>
      <c r="D43" s="282"/>
      <c r="E43" s="281" t="s">
        <v>122</v>
      </c>
      <c r="F43" s="282"/>
      <c r="G43" s="165" t="s">
        <v>305</v>
      </c>
      <c r="H43" s="187"/>
    </row>
    <row r="44" spans="1:8" ht="15" customHeight="1">
      <c r="A44" s="61"/>
      <c r="B44" s="62"/>
      <c r="C44" s="270" t="s">
        <v>123</v>
      </c>
      <c r="D44" s="271"/>
      <c r="E44" s="270" t="s">
        <v>124</v>
      </c>
      <c r="F44" s="271"/>
      <c r="G44" s="201" t="s">
        <v>306</v>
      </c>
      <c r="H44" s="187"/>
    </row>
    <row r="45" spans="1:8" ht="15" customHeight="1">
      <c r="A45" s="119" t="s">
        <v>125</v>
      </c>
      <c r="B45" s="60" t="s">
        <v>126</v>
      </c>
      <c r="C45" s="63" t="s">
        <v>127</v>
      </c>
      <c r="D45" s="64" t="s">
        <v>128</v>
      </c>
      <c r="E45" s="65" t="s">
        <v>129</v>
      </c>
      <c r="F45" s="64"/>
      <c r="G45" s="187" t="s">
        <v>307</v>
      </c>
      <c r="H45" s="197" t="s">
        <v>130</v>
      </c>
    </row>
    <row r="46" spans="1:8" ht="15" customHeight="1">
      <c r="A46" s="119"/>
      <c r="B46" s="60" t="s">
        <v>131</v>
      </c>
      <c r="C46" s="66" t="s">
        <v>132</v>
      </c>
      <c r="D46" s="118" t="s">
        <v>133</v>
      </c>
      <c r="E46" s="123" t="s">
        <v>134</v>
      </c>
      <c r="F46" s="118" t="s">
        <v>135</v>
      </c>
      <c r="G46" s="186" t="s">
        <v>308</v>
      </c>
      <c r="H46" s="198" t="s">
        <v>314</v>
      </c>
    </row>
    <row r="47" spans="1:8" ht="15" customHeight="1">
      <c r="A47" s="119"/>
      <c r="B47" s="60"/>
      <c r="C47" s="66" t="s">
        <v>136</v>
      </c>
      <c r="D47" s="118" t="s">
        <v>137</v>
      </c>
      <c r="E47" s="123" t="s">
        <v>138</v>
      </c>
      <c r="F47" s="118" t="s">
        <v>139</v>
      </c>
      <c r="G47" s="187"/>
      <c r="H47" s="199"/>
    </row>
    <row r="48" spans="1:8" ht="15" customHeight="1">
      <c r="A48" s="119"/>
      <c r="B48" s="60"/>
      <c r="C48" s="66" t="s">
        <v>140</v>
      </c>
      <c r="D48" s="118" t="s">
        <v>141</v>
      </c>
      <c r="E48" s="123" t="s">
        <v>142</v>
      </c>
      <c r="F48" s="118"/>
      <c r="G48" s="187"/>
      <c r="H48" s="199"/>
    </row>
    <row r="49" spans="1:8" ht="15" customHeight="1">
      <c r="A49" s="190"/>
      <c r="B49" s="60"/>
      <c r="C49" s="66" t="s">
        <v>316</v>
      </c>
      <c r="D49" s="200" t="s">
        <v>317</v>
      </c>
      <c r="E49" s="193" t="s">
        <v>143</v>
      </c>
      <c r="F49" s="189" t="s">
        <v>144</v>
      </c>
      <c r="G49" s="187"/>
      <c r="H49" s="199"/>
    </row>
    <row r="50" spans="1:8" ht="15" customHeight="1">
      <c r="A50" s="190"/>
      <c r="B50" s="60"/>
      <c r="C50" s="281"/>
      <c r="D50" s="282"/>
      <c r="E50" s="193" t="s">
        <v>145</v>
      </c>
      <c r="F50" s="189" t="s">
        <v>146</v>
      </c>
      <c r="G50" s="187"/>
      <c r="H50" s="199"/>
    </row>
    <row r="51" spans="1:8" ht="15" customHeight="1">
      <c r="A51" s="190"/>
      <c r="B51" s="60"/>
      <c r="C51" s="281"/>
      <c r="D51" s="282"/>
      <c r="E51" s="193" t="s">
        <v>147</v>
      </c>
      <c r="F51" s="189" t="s">
        <v>148</v>
      </c>
      <c r="G51" s="187"/>
      <c r="H51" s="199"/>
    </row>
    <row r="52" spans="1:8" ht="15" customHeight="1">
      <c r="A52" s="191"/>
      <c r="B52" s="67"/>
      <c r="C52" s="283"/>
      <c r="D52" s="284"/>
      <c r="E52" s="194" t="s">
        <v>149</v>
      </c>
      <c r="F52" s="50" t="s">
        <v>150</v>
      </c>
      <c r="G52" s="188"/>
      <c r="H52" s="199"/>
    </row>
    <row r="53" spans="1:8" ht="22.5" customHeight="1">
      <c r="A53" s="227" t="s">
        <v>315</v>
      </c>
      <c r="B53" s="227"/>
      <c r="C53" s="227"/>
      <c r="D53" s="227"/>
      <c r="E53" s="227"/>
      <c r="F53" s="227"/>
      <c r="G53" s="227"/>
      <c r="H53" s="228"/>
    </row>
    <row r="54" spans="1:8" s="7" customFormat="1" ht="20.100000000000001" customHeight="1">
      <c r="A54" s="24" t="s">
        <v>151</v>
      </c>
      <c r="B54" s="124"/>
      <c r="C54" s="24"/>
      <c r="D54" s="24"/>
      <c r="E54" s="24"/>
      <c r="F54" s="24"/>
      <c r="G54" s="24"/>
      <c r="H54" s="24"/>
    </row>
  </sheetData>
  <customSheetViews>
    <customSheetView guid="{35BD8D3A-C3F6-4E0E-B6B2-2143E8CF03D4}" scale="85" topLeftCell="D1">
      <selection activeCell="M32" sqref="M32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70">
      <selection activeCell="A53" sqref="A53:H53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topLeftCell="A16">
      <selection activeCell="H50" sqref="H50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G3" sqref="G3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70" topLeftCell="A16">
      <selection activeCell="H61" sqref="H61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>
      <selection activeCell="G3" sqref="G3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>
      <selection activeCell="G3" sqref="G3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70">
      <selection activeCell="A53" sqref="A53:G53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G3" sqref="G3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printArea="1" view="pageBreakPreview" topLeftCell="A25">
      <selection activeCell="C51" sqref="C51:D51"/>
      <colBreaks count="1" manualBreakCount="1">
        <brk id="8" max="1048575" man="1"/>
      </colBreaks>
      <pageMargins left="0.98425196850393704" right="0.19685039370078741" top="0.78740157480314965" bottom="0.78740157480314965" header="0.31496062992125984" footer="0.31496062992125984"/>
      <pageSetup paperSize="9" scale="68" orientation="portrait" r:id="rId78"/>
    </customSheetView>
    <customSheetView guid="{5513285A-7AFF-4B9F-AAF6-93131D585702}" scale="70">
      <selection activeCell="A53" sqref="A53:H53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70">
      <selection activeCell="A53" sqref="A53:H53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G3" sqref="G3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D1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83">
    <mergeCell ref="C50:D50"/>
    <mergeCell ref="C51:D51"/>
    <mergeCell ref="C52:D52"/>
    <mergeCell ref="A53:H53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8:D8"/>
    <mergeCell ref="E8:F8"/>
    <mergeCell ref="C4:D4"/>
    <mergeCell ref="E4:F4"/>
    <mergeCell ref="E5:F5"/>
    <mergeCell ref="E6:F6"/>
    <mergeCell ref="E7:F7"/>
  </mergeCells>
  <phoneticPr fontId="2"/>
  <hyperlinks>
    <hyperlink ref="J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3"/>
  <sheetViews>
    <sheetView zoomScaleNormal="100" zoomScaleSheetLayoutView="70" workbookViewId="0">
      <selection activeCell="M25" sqref="M25"/>
    </sheetView>
  </sheetViews>
  <sheetFormatPr defaultColWidth="2.5" defaultRowHeight="15" customHeight="1"/>
  <cols>
    <col min="1" max="2" width="11.875" style="5" customWidth="1"/>
    <col min="3" max="5" width="19.25" style="5" customWidth="1"/>
    <col min="6" max="8" width="12" style="5" customWidth="1"/>
    <col min="9" max="9" width="2.5" style="5" customWidth="1"/>
    <col min="10" max="10" width="11" style="5" bestFit="1" customWidth="1"/>
    <col min="11" max="16384" width="2.5" style="5"/>
  </cols>
  <sheetData>
    <row r="1" spans="1:11" ht="22.5" customHeight="1">
      <c r="H1" s="4" t="s">
        <v>258</v>
      </c>
      <c r="J1" s="21" t="s">
        <v>6</v>
      </c>
    </row>
    <row r="2" spans="1:11" ht="22.5" customHeight="1">
      <c r="A2" s="6" t="s">
        <v>262</v>
      </c>
      <c r="B2" s="6"/>
      <c r="C2" s="6"/>
    </row>
    <row r="3" spans="1:11" s="13" customFormat="1" ht="22.5" customHeight="1">
      <c r="A3" s="13" t="s">
        <v>152</v>
      </c>
      <c r="H3" s="9" t="s">
        <v>30</v>
      </c>
    </row>
    <row r="4" spans="1:11" ht="39.950000000000003" customHeight="1">
      <c r="A4" s="99" t="s">
        <v>31</v>
      </c>
      <c r="B4" s="101" t="s">
        <v>32</v>
      </c>
      <c r="C4" s="102" t="s">
        <v>153</v>
      </c>
      <c r="D4" s="102" t="s">
        <v>154</v>
      </c>
      <c r="E4" s="102" t="s">
        <v>155</v>
      </c>
      <c r="F4" s="102" t="s">
        <v>156</v>
      </c>
      <c r="G4" s="102" t="s">
        <v>157</v>
      </c>
      <c r="H4" s="105" t="s">
        <v>158</v>
      </c>
    </row>
    <row r="5" spans="1:11" ht="20.100000000000001" customHeight="1">
      <c r="A5" s="286">
        <v>2009</v>
      </c>
      <c r="B5" s="287" t="s">
        <v>159</v>
      </c>
      <c r="C5" s="68">
        <v>7029</v>
      </c>
      <c r="D5" s="69">
        <v>5421</v>
      </c>
      <c r="E5" s="69">
        <v>4283</v>
      </c>
      <c r="F5" s="69">
        <v>1781</v>
      </c>
      <c r="G5" s="70">
        <v>60.9</v>
      </c>
      <c r="H5" s="70">
        <v>79</v>
      </c>
    </row>
    <row r="6" spans="1:11" ht="20.100000000000001" customHeight="1">
      <c r="A6" s="243"/>
      <c r="B6" s="288"/>
      <c r="C6" s="71">
        <v>563</v>
      </c>
      <c r="D6" s="72">
        <v>563</v>
      </c>
      <c r="E6" s="72">
        <v>533</v>
      </c>
      <c r="F6" s="73"/>
      <c r="G6" s="73"/>
      <c r="H6" s="73"/>
    </row>
    <row r="7" spans="1:11" ht="20.100000000000001" customHeight="1">
      <c r="A7" s="244">
        <v>2010</v>
      </c>
      <c r="B7" s="251" t="s">
        <v>160</v>
      </c>
      <c r="C7" s="68">
        <v>6553</v>
      </c>
      <c r="D7" s="69">
        <v>5501</v>
      </c>
      <c r="E7" s="69">
        <v>4341</v>
      </c>
      <c r="F7" s="69">
        <v>1782</v>
      </c>
      <c r="G7" s="70">
        <v>66.2</v>
      </c>
      <c r="H7" s="70">
        <v>78.900000000000006</v>
      </c>
    </row>
    <row r="8" spans="1:11" ht="20.100000000000001" customHeight="1">
      <c r="A8" s="244"/>
      <c r="B8" s="251"/>
      <c r="C8" s="71">
        <v>563</v>
      </c>
      <c r="D8" s="72">
        <v>563</v>
      </c>
      <c r="E8" s="72">
        <v>533</v>
      </c>
      <c r="F8" s="73"/>
      <c r="G8" s="73"/>
      <c r="H8" s="73"/>
    </row>
    <row r="9" spans="1:11" ht="20.100000000000001" customHeight="1">
      <c r="A9" s="244">
        <v>2011</v>
      </c>
      <c r="B9" s="251" t="s">
        <v>161</v>
      </c>
      <c r="C9" s="68">
        <v>6553</v>
      </c>
      <c r="D9" s="69">
        <v>5501</v>
      </c>
      <c r="E9" s="69">
        <v>4377</v>
      </c>
      <c r="F9" s="69">
        <v>1839</v>
      </c>
      <c r="G9" s="70">
        <v>66.8</v>
      </c>
      <c r="H9" s="70">
        <v>79.599999999999994</v>
      </c>
    </row>
    <row r="10" spans="1:11" ht="20.100000000000001" customHeight="1">
      <c r="A10" s="244"/>
      <c r="B10" s="251"/>
      <c r="C10" s="71">
        <v>563</v>
      </c>
      <c r="D10" s="72">
        <v>563</v>
      </c>
      <c r="E10" s="72">
        <v>540</v>
      </c>
      <c r="F10" s="73"/>
      <c r="G10" s="73"/>
      <c r="H10" s="73"/>
    </row>
    <row r="11" spans="1:11" ht="20.100000000000001" customHeight="1">
      <c r="A11" s="244">
        <v>2012</v>
      </c>
      <c r="B11" s="251" t="s">
        <v>162</v>
      </c>
      <c r="C11" s="68">
        <v>6553</v>
      </c>
      <c r="D11" s="69">
        <v>5501</v>
      </c>
      <c r="E11" s="69">
        <v>4385</v>
      </c>
      <c r="F11" s="69">
        <v>1905</v>
      </c>
      <c r="G11" s="70">
        <v>66.900000000000006</v>
      </c>
      <c r="H11" s="70">
        <v>79.7</v>
      </c>
    </row>
    <row r="12" spans="1:11" ht="20.100000000000001" customHeight="1">
      <c r="A12" s="244"/>
      <c r="B12" s="251"/>
      <c r="C12" s="71">
        <v>563</v>
      </c>
      <c r="D12" s="72">
        <v>563</v>
      </c>
      <c r="E12" s="72">
        <v>540</v>
      </c>
      <c r="F12" s="73"/>
      <c r="G12" s="73"/>
      <c r="H12" s="73"/>
    </row>
    <row r="13" spans="1:11" ht="20.100000000000001" customHeight="1">
      <c r="A13" s="244">
        <v>2013</v>
      </c>
      <c r="B13" s="251" t="s">
        <v>163</v>
      </c>
      <c r="C13" s="68">
        <v>6553</v>
      </c>
      <c r="D13" s="69">
        <v>5501</v>
      </c>
      <c r="E13" s="69">
        <v>4401</v>
      </c>
      <c r="F13" s="69">
        <v>1943</v>
      </c>
      <c r="G13" s="70">
        <v>67.2</v>
      </c>
      <c r="H13" s="70">
        <v>80</v>
      </c>
    </row>
    <row r="14" spans="1:11" ht="20.100000000000001" customHeight="1">
      <c r="A14" s="244"/>
      <c r="B14" s="251"/>
      <c r="C14" s="71">
        <v>563</v>
      </c>
      <c r="D14" s="72">
        <v>563</v>
      </c>
      <c r="E14" s="72">
        <v>540</v>
      </c>
      <c r="F14" s="73"/>
      <c r="G14" s="73"/>
      <c r="H14" s="73"/>
    </row>
    <row r="15" spans="1:11" ht="20.100000000000001" customHeight="1">
      <c r="A15" s="244">
        <v>2014</v>
      </c>
      <c r="B15" s="251" t="s">
        <v>164</v>
      </c>
      <c r="C15" s="68">
        <v>6553</v>
      </c>
      <c r="D15" s="69">
        <v>5501</v>
      </c>
      <c r="E15" s="69">
        <v>4416</v>
      </c>
      <c r="F15" s="69">
        <v>1948</v>
      </c>
      <c r="G15" s="70">
        <v>67.400000000000006</v>
      </c>
      <c r="H15" s="70">
        <v>80.3</v>
      </c>
    </row>
    <row r="16" spans="1:11" ht="20.100000000000001" customHeight="1">
      <c r="A16" s="244"/>
      <c r="B16" s="251"/>
      <c r="C16" s="71">
        <v>563</v>
      </c>
      <c r="D16" s="74">
        <v>563</v>
      </c>
      <c r="E16" s="74">
        <v>540</v>
      </c>
      <c r="F16" s="75"/>
      <c r="G16" s="75"/>
      <c r="H16" s="75"/>
      <c r="I16" s="76"/>
      <c r="J16" s="76"/>
      <c r="K16" s="76"/>
    </row>
    <row r="17" spans="1:8" ht="20.100000000000001" customHeight="1">
      <c r="A17" s="244">
        <v>2015</v>
      </c>
      <c r="B17" s="251" t="s">
        <v>165</v>
      </c>
      <c r="C17" s="68">
        <v>6553.1</v>
      </c>
      <c r="D17" s="69">
        <v>5501</v>
      </c>
      <c r="E17" s="69">
        <v>4430.1000000000004</v>
      </c>
      <c r="F17" s="69">
        <v>1954.7</v>
      </c>
      <c r="G17" s="70">
        <v>67.599999999999994</v>
      </c>
      <c r="H17" s="70">
        <v>80.5</v>
      </c>
    </row>
    <row r="18" spans="1:8" ht="20.100000000000001" customHeight="1">
      <c r="A18" s="244"/>
      <c r="B18" s="251"/>
      <c r="C18" s="71">
        <v>562.6</v>
      </c>
      <c r="D18" s="72">
        <v>562.6</v>
      </c>
      <c r="E18" s="72">
        <v>540</v>
      </c>
      <c r="F18" s="73"/>
      <c r="G18" s="73"/>
      <c r="H18" s="73"/>
    </row>
    <row r="19" spans="1:8" ht="20.100000000000001" customHeight="1">
      <c r="A19" s="244">
        <v>2016</v>
      </c>
      <c r="B19" s="251" t="s">
        <v>166</v>
      </c>
      <c r="C19" s="68">
        <v>6553</v>
      </c>
      <c r="D19" s="69">
        <v>5501</v>
      </c>
      <c r="E19" s="69">
        <v>4460</v>
      </c>
      <c r="F19" s="69">
        <v>1972</v>
      </c>
      <c r="G19" s="70">
        <v>68.099999999999994</v>
      </c>
      <c r="H19" s="70">
        <v>81.099999999999994</v>
      </c>
    </row>
    <row r="20" spans="1:8" ht="20.100000000000001" customHeight="1">
      <c r="A20" s="244"/>
      <c r="B20" s="251"/>
      <c r="C20" s="71">
        <v>563</v>
      </c>
      <c r="D20" s="72">
        <v>563</v>
      </c>
      <c r="E20" s="72">
        <v>540</v>
      </c>
      <c r="F20" s="73"/>
      <c r="G20" s="73"/>
      <c r="H20" s="73"/>
    </row>
    <row r="21" spans="1:8" ht="20.100000000000001" customHeight="1">
      <c r="A21" s="244">
        <v>2017</v>
      </c>
      <c r="B21" s="251" t="s">
        <v>167</v>
      </c>
      <c r="C21" s="68">
        <v>6553</v>
      </c>
      <c r="D21" s="69">
        <v>5501</v>
      </c>
      <c r="E21" s="69">
        <v>4577</v>
      </c>
      <c r="F21" s="69">
        <v>1972</v>
      </c>
      <c r="G21" s="70">
        <v>69.8</v>
      </c>
      <c r="H21" s="70">
        <v>83.2</v>
      </c>
    </row>
    <row r="22" spans="1:8" ht="20.100000000000001" customHeight="1">
      <c r="A22" s="244"/>
      <c r="B22" s="251"/>
      <c r="C22" s="71">
        <v>563</v>
      </c>
      <c r="D22" s="72">
        <v>563</v>
      </c>
      <c r="E22" s="72">
        <v>540</v>
      </c>
      <c r="F22" s="73"/>
      <c r="G22" s="73"/>
      <c r="H22" s="73"/>
    </row>
    <row r="23" spans="1:8" ht="20.100000000000001" customHeight="1">
      <c r="A23" s="244">
        <v>2018</v>
      </c>
      <c r="B23" s="251" t="s">
        <v>168</v>
      </c>
      <c r="C23" s="68">
        <v>6553</v>
      </c>
      <c r="D23" s="69">
        <v>5501</v>
      </c>
      <c r="E23" s="69">
        <v>4605</v>
      </c>
      <c r="F23" s="69">
        <v>2015</v>
      </c>
      <c r="G23" s="70">
        <v>70.3</v>
      </c>
      <c r="H23" s="70">
        <v>83.7</v>
      </c>
    </row>
    <row r="24" spans="1:8" ht="20.100000000000001" customHeight="1">
      <c r="A24" s="244"/>
      <c r="B24" s="251"/>
      <c r="C24" s="71">
        <v>563</v>
      </c>
      <c r="D24" s="72">
        <v>563</v>
      </c>
      <c r="E24" s="72">
        <v>540</v>
      </c>
      <c r="F24" s="73"/>
      <c r="G24" s="73"/>
      <c r="H24" s="73"/>
    </row>
    <row r="25" spans="1:8" ht="20.100000000000001" customHeight="1">
      <c r="A25" s="244">
        <v>2019</v>
      </c>
      <c r="B25" s="251" t="s">
        <v>169</v>
      </c>
      <c r="C25" s="68">
        <v>6553</v>
      </c>
      <c r="D25" s="69">
        <v>5615</v>
      </c>
      <c r="E25" s="69">
        <v>4617</v>
      </c>
      <c r="F25" s="69">
        <v>2041</v>
      </c>
      <c r="G25" s="70">
        <v>70.5</v>
      </c>
      <c r="H25" s="70">
        <v>82.2</v>
      </c>
    </row>
    <row r="26" spans="1:8" ht="20.100000000000001" customHeight="1">
      <c r="A26" s="244"/>
      <c r="B26" s="251"/>
      <c r="C26" s="77">
        <v>563</v>
      </c>
      <c r="D26" s="78">
        <v>563</v>
      </c>
      <c r="E26" s="78">
        <v>540</v>
      </c>
      <c r="F26" s="73"/>
      <c r="G26" s="73"/>
      <c r="H26" s="73"/>
    </row>
    <row r="27" spans="1:8" ht="20.100000000000001" customHeight="1">
      <c r="A27" s="244">
        <v>2020</v>
      </c>
      <c r="B27" s="244" t="s">
        <v>33</v>
      </c>
      <c r="C27" s="68">
        <v>6553</v>
      </c>
      <c r="D27" s="69">
        <v>5615</v>
      </c>
      <c r="E27" s="69">
        <v>4652</v>
      </c>
      <c r="F27" s="69">
        <v>2055</v>
      </c>
      <c r="G27" s="70">
        <v>71</v>
      </c>
      <c r="H27" s="70">
        <v>82.8</v>
      </c>
    </row>
    <row r="28" spans="1:8" ht="20.100000000000001" customHeight="1">
      <c r="A28" s="244"/>
      <c r="B28" s="244"/>
      <c r="C28" s="115" t="s">
        <v>170</v>
      </c>
      <c r="D28" s="116" t="s">
        <v>170</v>
      </c>
      <c r="E28" s="116" t="s">
        <v>171</v>
      </c>
      <c r="F28" s="73"/>
      <c r="G28" s="73"/>
      <c r="H28" s="73"/>
    </row>
    <row r="29" spans="1:8" ht="20.100000000000001" customHeight="1">
      <c r="A29" s="244">
        <v>2021</v>
      </c>
      <c r="B29" s="244" t="s">
        <v>270</v>
      </c>
      <c r="C29" s="68">
        <v>6553</v>
      </c>
      <c r="D29" s="69">
        <v>5615</v>
      </c>
      <c r="E29" s="69">
        <v>4673</v>
      </c>
      <c r="F29" s="69">
        <v>2055</v>
      </c>
      <c r="G29" s="70">
        <v>71.3</v>
      </c>
      <c r="H29" s="70">
        <v>83.2</v>
      </c>
    </row>
    <row r="30" spans="1:8" ht="20.100000000000001" customHeight="1">
      <c r="A30" s="244"/>
      <c r="B30" s="244"/>
      <c r="C30" s="115" t="s">
        <v>170</v>
      </c>
      <c r="D30" s="116" t="s">
        <v>170</v>
      </c>
      <c r="E30" s="116" t="s">
        <v>171</v>
      </c>
      <c r="F30" s="73"/>
      <c r="G30" s="73"/>
      <c r="H30" s="73"/>
    </row>
    <row r="31" spans="1:8" ht="20.100000000000001" customHeight="1">
      <c r="A31" s="244">
        <v>2022</v>
      </c>
      <c r="B31" s="244" t="s">
        <v>289</v>
      </c>
      <c r="C31" s="68">
        <v>6553</v>
      </c>
      <c r="D31" s="69">
        <v>5615</v>
      </c>
      <c r="E31" s="69">
        <v>4718</v>
      </c>
      <c r="F31" s="69">
        <v>2055</v>
      </c>
      <c r="G31" s="70">
        <v>72</v>
      </c>
      <c r="H31" s="70">
        <v>84</v>
      </c>
    </row>
    <row r="32" spans="1:8" ht="20.100000000000001" customHeight="1">
      <c r="A32" s="244"/>
      <c r="B32" s="244"/>
      <c r="C32" s="115" t="s">
        <v>318</v>
      </c>
      <c r="D32" s="116" t="s">
        <v>170</v>
      </c>
      <c r="E32" s="116" t="s">
        <v>171</v>
      </c>
      <c r="F32" s="73"/>
      <c r="G32" s="73"/>
      <c r="H32" s="73"/>
    </row>
    <row r="33" spans="1:9" ht="20.100000000000001" customHeight="1">
      <c r="A33" s="248">
        <v>2023</v>
      </c>
      <c r="B33" s="248" t="s">
        <v>322</v>
      </c>
      <c r="C33" s="218">
        <v>6553</v>
      </c>
      <c r="D33" s="216">
        <v>5615</v>
      </c>
      <c r="E33" s="216">
        <v>4744</v>
      </c>
      <c r="F33" s="216">
        <v>2055</v>
      </c>
      <c r="G33" s="217">
        <v>72.400000000000006</v>
      </c>
      <c r="H33" s="217">
        <v>84.5</v>
      </c>
    </row>
    <row r="34" spans="1:9" ht="20.100000000000001" customHeight="1">
      <c r="A34" s="285"/>
      <c r="B34" s="285"/>
      <c r="C34" s="219" t="s">
        <v>325</v>
      </c>
      <c r="D34" s="220" t="s">
        <v>325</v>
      </c>
      <c r="E34" s="220" t="s">
        <v>326</v>
      </c>
      <c r="F34" s="208"/>
      <c r="G34" s="208"/>
      <c r="H34" s="208"/>
    </row>
    <row r="35" spans="1:9" ht="13.5">
      <c r="A35" s="15"/>
      <c r="B35" s="15"/>
      <c r="C35" s="15"/>
      <c r="D35" s="79"/>
      <c r="E35" s="79"/>
      <c r="F35" s="79"/>
      <c r="G35" s="80"/>
      <c r="H35" s="80"/>
      <c r="I35" s="80"/>
    </row>
    <row r="36" spans="1:9" s="13" customFormat="1" ht="22.5" customHeight="1">
      <c r="A36" s="13" t="s">
        <v>172</v>
      </c>
      <c r="H36" s="9" t="s">
        <v>30</v>
      </c>
    </row>
    <row r="37" spans="1:9" ht="39.950000000000003" customHeight="1">
      <c r="A37" s="99" t="s">
        <v>31</v>
      </c>
      <c r="B37" s="101" t="s">
        <v>32</v>
      </c>
      <c r="C37" s="102" t="s">
        <v>153</v>
      </c>
      <c r="D37" s="102" t="s">
        <v>154</v>
      </c>
      <c r="E37" s="102" t="s">
        <v>155</v>
      </c>
      <c r="F37" s="102" t="s">
        <v>156</v>
      </c>
      <c r="G37" s="102" t="s">
        <v>157</v>
      </c>
      <c r="H37" s="105" t="s">
        <v>158</v>
      </c>
    </row>
    <row r="38" spans="1:9" ht="20.100000000000001" customHeight="1">
      <c r="A38" s="100">
        <v>2009</v>
      </c>
      <c r="B38" s="47" t="s">
        <v>159</v>
      </c>
      <c r="C38" s="32">
        <v>180</v>
      </c>
      <c r="D38" s="107">
        <v>180</v>
      </c>
      <c r="E38" s="107">
        <v>129.4</v>
      </c>
      <c r="F38" s="106" t="s">
        <v>3</v>
      </c>
      <c r="G38" s="107">
        <v>71.900000000000006</v>
      </c>
      <c r="H38" s="107">
        <v>71.900000000000006</v>
      </c>
    </row>
    <row r="39" spans="1:9" ht="20.100000000000001" customHeight="1">
      <c r="A39" s="100">
        <v>2010</v>
      </c>
      <c r="B39" s="111" t="s">
        <v>10</v>
      </c>
      <c r="C39" s="32">
        <v>180</v>
      </c>
      <c r="D39" s="107">
        <v>180</v>
      </c>
      <c r="E39" s="107">
        <v>129.4</v>
      </c>
      <c r="F39" s="106" t="s">
        <v>3</v>
      </c>
      <c r="G39" s="107">
        <v>71.900000000000006</v>
      </c>
      <c r="H39" s="107">
        <v>71.900000000000006</v>
      </c>
    </row>
    <row r="40" spans="1:9" ht="20.100000000000001" customHeight="1">
      <c r="A40" s="100">
        <v>2011</v>
      </c>
      <c r="B40" s="111" t="s">
        <v>11</v>
      </c>
      <c r="C40" s="32">
        <v>180</v>
      </c>
      <c r="D40" s="107">
        <v>180</v>
      </c>
      <c r="E40" s="107">
        <v>131.30000000000001</v>
      </c>
      <c r="F40" s="106" t="s">
        <v>3</v>
      </c>
      <c r="G40" s="107">
        <v>72.900000000000006</v>
      </c>
      <c r="H40" s="107">
        <v>72.900000000000006</v>
      </c>
    </row>
    <row r="41" spans="1:9" ht="20.100000000000001" customHeight="1">
      <c r="A41" s="100">
        <v>2012</v>
      </c>
      <c r="B41" s="111" t="s">
        <v>12</v>
      </c>
      <c r="C41" s="32">
        <v>180</v>
      </c>
      <c r="D41" s="107">
        <v>180</v>
      </c>
      <c r="E41" s="107">
        <v>132.30000000000001</v>
      </c>
      <c r="F41" s="106" t="s">
        <v>3</v>
      </c>
      <c r="G41" s="107">
        <v>73.5</v>
      </c>
      <c r="H41" s="107">
        <v>73.5</v>
      </c>
    </row>
    <row r="42" spans="1:9" ht="20.100000000000001" customHeight="1">
      <c r="A42" s="100">
        <v>2013</v>
      </c>
      <c r="B42" s="111" t="s">
        <v>13</v>
      </c>
      <c r="C42" s="32">
        <v>180</v>
      </c>
      <c r="D42" s="107">
        <v>180</v>
      </c>
      <c r="E42" s="107">
        <v>144.5</v>
      </c>
      <c r="F42" s="106" t="s">
        <v>3</v>
      </c>
      <c r="G42" s="107">
        <v>80.3</v>
      </c>
      <c r="H42" s="107">
        <v>80.3</v>
      </c>
    </row>
    <row r="43" spans="1:9" ht="20.100000000000001" customHeight="1">
      <c r="A43" s="100">
        <v>2014</v>
      </c>
      <c r="B43" s="111" t="s">
        <v>14</v>
      </c>
      <c r="C43" s="32">
        <v>180</v>
      </c>
      <c r="D43" s="107">
        <v>180</v>
      </c>
      <c r="E43" s="107">
        <v>144.5</v>
      </c>
      <c r="F43" s="106" t="s">
        <v>2</v>
      </c>
      <c r="G43" s="107">
        <v>80.3</v>
      </c>
      <c r="H43" s="107">
        <v>80.3</v>
      </c>
    </row>
    <row r="44" spans="1:9" ht="20.100000000000001" customHeight="1">
      <c r="A44" s="100">
        <v>2015</v>
      </c>
      <c r="B44" s="111" t="s">
        <v>15</v>
      </c>
      <c r="C44" s="32">
        <v>180</v>
      </c>
      <c r="D44" s="107">
        <v>174.5</v>
      </c>
      <c r="E44" s="107">
        <v>144.5</v>
      </c>
      <c r="F44" s="106" t="s">
        <v>2</v>
      </c>
      <c r="G44" s="107">
        <v>80.3</v>
      </c>
      <c r="H44" s="107">
        <v>82.8</v>
      </c>
    </row>
    <row r="45" spans="1:9" ht="20.100000000000001" customHeight="1">
      <c r="A45" s="100">
        <v>2016</v>
      </c>
      <c r="B45" s="111" t="s">
        <v>16</v>
      </c>
      <c r="C45" s="32">
        <v>180</v>
      </c>
      <c r="D45" s="107">
        <v>174.5</v>
      </c>
      <c r="E45" s="107">
        <v>144.6</v>
      </c>
      <c r="F45" s="106" t="s">
        <v>2</v>
      </c>
      <c r="G45" s="107">
        <v>80.3</v>
      </c>
      <c r="H45" s="107">
        <v>82.9</v>
      </c>
    </row>
    <row r="46" spans="1:9" ht="20.100000000000001" customHeight="1">
      <c r="A46" s="100">
        <v>2017</v>
      </c>
      <c r="B46" s="111" t="s">
        <v>17</v>
      </c>
      <c r="C46" s="32">
        <v>180</v>
      </c>
      <c r="D46" s="107">
        <v>174.5</v>
      </c>
      <c r="E46" s="107">
        <v>146.1</v>
      </c>
      <c r="F46" s="106" t="s">
        <v>2</v>
      </c>
      <c r="G46" s="107">
        <v>81.2</v>
      </c>
      <c r="H46" s="107">
        <v>83.7</v>
      </c>
    </row>
    <row r="47" spans="1:9" ht="20.100000000000001" customHeight="1">
      <c r="A47" s="100">
        <v>2018</v>
      </c>
      <c r="B47" s="111" t="s">
        <v>18</v>
      </c>
      <c r="C47" s="32">
        <v>180</v>
      </c>
      <c r="D47" s="107">
        <v>174.5</v>
      </c>
      <c r="E47" s="107">
        <v>147.1</v>
      </c>
      <c r="F47" s="106" t="s">
        <v>2</v>
      </c>
      <c r="G47" s="107">
        <v>81.7</v>
      </c>
      <c r="H47" s="107">
        <v>84.3</v>
      </c>
    </row>
    <row r="48" spans="1:9" s="7" customFormat="1" ht="20.100000000000001" customHeight="1">
      <c r="A48" s="100">
        <v>2019</v>
      </c>
      <c r="B48" s="111" t="s">
        <v>19</v>
      </c>
      <c r="C48" s="32">
        <v>180</v>
      </c>
      <c r="D48" s="107">
        <v>174.5</v>
      </c>
      <c r="E48" s="107">
        <v>152</v>
      </c>
      <c r="F48" s="106" t="s">
        <v>2</v>
      </c>
      <c r="G48" s="107">
        <v>84.4</v>
      </c>
      <c r="H48" s="107">
        <v>87.1</v>
      </c>
    </row>
    <row r="49" spans="1:8" s="6" customFormat="1" ht="20.100000000000001" customHeight="1">
      <c r="A49" s="100">
        <v>2020</v>
      </c>
      <c r="B49" s="111" t="s">
        <v>20</v>
      </c>
      <c r="C49" s="32">
        <v>180</v>
      </c>
      <c r="D49" s="107">
        <v>174.5</v>
      </c>
      <c r="E49" s="107">
        <v>155.5</v>
      </c>
      <c r="F49" s="106" t="s">
        <v>4</v>
      </c>
      <c r="G49" s="107">
        <v>86.4</v>
      </c>
      <c r="H49" s="107">
        <v>89.1</v>
      </c>
    </row>
    <row r="50" spans="1:8" s="6" customFormat="1" ht="20.100000000000001" customHeight="1">
      <c r="A50" s="202">
        <v>2021</v>
      </c>
      <c r="B50" s="206" t="s">
        <v>269</v>
      </c>
      <c r="C50" s="204">
        <v>180</v>
      </c>
      <c r="D50" s="205">
        <v>174.5</v>
      </c>
      <c r="E50" s="205">
        <v>155.5</v>
      </c>
      <c r="F50" s="163" t="s">
        <v>2</v>
      </c>
      <c r="G50" s="205">
        <v>86.4</v>
      </c>
      <c r="H50" s="205">
        <v>89.1</v>
      </c>
    </row>
    <row r="51" spans="1:8" s="6" customFormat="1" ht="20.100000000000001" customHeight="1">
      <c r="A51" s="156">
        <v>2022</v>
      </c>
      <c r="B51" s="160" t="s">
        <v>288</v>
      </c>
      <c r="C51" s="32">
        <v>180</v>
      </c>
      <c r="D51" s="159">
        <v>174.5</v>
      </c>
      <c r="E51" s="159">
        <v>155.5</v>
      </c>
      <c r="F51" s="158" t="s">
        <v>2</v>
      </c>
      <c r="G51" s="159">
        <v>86.4</v>
      </c>
      <c r="H51" s="159">
        <v>89.1</v>
      </c>
    </row>
    <row r="52" spans="1:8" s="6" customFormat="1" ht="20.100000000000001" customHeight="1">
      <c r="A52" s="157">
        <v>2023</v>
      </c>
      <c r="B52" s="161" t="s">
        <v>320</v>
      </c>
      <c r="C52" s="48">
        <v>180</v>
      </c>
      <c r="D52" s="49">
        <v>174.5</v>
      </c>
      <c r="E52" s="49">
        <v>155.5</v>
      </c>
      <c r="F52" s="14" t="s">
        <v>2</v>
      </c>
      <c r="G52" s="49">
        <v>86.4</v>
      </c>
      <c r="H52" s="49">
        <v>89.1</v>
      </c>
    </row>
    <row r="53" spans="1:8" s="7" customFormat="1" ht="20.100000000000001" customHeight="1">
      <c r="A53" s="112" t="s">
        <v>173</v>
      </c>
      <c r="B53" s="112"/>
      <c r="C53" s="112"/>
      <c r="D53" s="5"/>
    </row>
  </sheetData>
  <customSheetViews>
    <customSheetView guid="{35BD8D3A-C3F6-4E0E-B6B2-2143E8CF03D4}" scale="85" topLeftCell="A31">
      <selection activeCell="G57" sqref="G57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A49" sqref="A49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 topLeftCell="A19">
      <selection activeCell="C49" sqref="C49:H49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 topLeftCell="A19">
      <selection activeCell="C29" sqref="C29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A49" sqref="A49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A49" sqref="A49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 topLeftCell="A19">
      <selection activeCell="E48" sqref="E48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A49" sqref="A49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31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30">
    <mergeCell ref="A17:A18"/>
    <mergeCell ref="B17:B18"/>
    <mergeCell ref="A25:A26"/>
    <mergeCell ref="B25:B26"/>
    <mergeCell ref="A27:A28"/>
    <mergeCell ref="B27:B28"/>
    <mergeCell ref="A19:A20"/>
    <mergeCell ref="B19:B20"/>
    <mergeCell ref="A21:A22"/>
    <mergeCell ref="B21:B22"/>
    <mergeCell ref="A23:A24"/>
    <mergeCell ref="B23:B24"/>
    <mergeCell ref="A11:A12"/>
    <mergeCell ref="B11:B12"/>
    <mergeCell ref="A13:A14"/>
    <mergeCell ref="B13:B14"/>
    <mergeCell ref="A15:A16"/>
    <mergeCell ref="B15:B16"/>
    <mergeCell ref="A5:A6"/>
    <mergeCell ref="B5:B6"/>
    <mergeCell ref="A7:A8"/>
    <mergeCell ref="B7:B8"/>
    <mergeCell ref="A9:A10"/>
    <mergeCell ref="B9:B10"/>
    <mergeCell ref="A29:A30"/>
    <mergeCell ref="B29:B30"/>
    <mergeCell ref="A33:A34"/>
    <mergeCell ref="B33:B34"/>
    <mergeCell ref="A31:A32"/>
    <mergeCell ref="B31:B32"/>
  </mergeCells>
  <phoneticPr fontId="2"/>
  <hyperlinks>
    <hyperlink ref="J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28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2" width="11.375" style="5" customWidth="1"/>
    <col min="3" max="3" width="10.5" style="5" customWidth="1"/>
    <col min="4" max="9" width="9" style="5" customWidth="1"/>
    <col min="10" max="12" width="8" style="5" customWidth="1"/>
    <col min="13" max="13" width="2.5" style="5" customWidth="1"/>
    <col min="14" max="14" width="10.625" style="5" bestFit="1" customWidth="1"/>
    <col min="15" max="16384" width="2.5" style="5"/>
  </cols>
  <sheetData>
    <row r="1" spans="1:14" ht="22.5" customHeight="1">
      <c r="L1" s="4" t="s">
        <v>258</v>
      </c>
      <c r="N1" s="21" t="s">
        <v>6</v>
      </c>
    </row>
    <row r="2" spans="1:14" ht="22.5" customHeight="1">
      <c r="A2" s="6" t="s">
        <v>261</v>
      </c>
      <c r="B2" s="6"/>
      <c r="C2" s="6"/>
    </row>
    <row r="3" spans="1:14" s="13" customFormat="1" ht="22.5" customHeight="1">
      <c r="L3" s="9" t="s">
        <v>30</v>
      </c>
    </row>
    <row r="4" spans="1:14" ht="20.100000000000001" customHeight="1">
      <c r="A4" s="230" t="s">
        <v>31</v>
      </c>
      <c r="B4" s="245" t="s">
        <v>32</v>
      </c>
      <c r="C4" s="226" t="s">
        <v>174</v>
      </c>
      <c r="D4" s="226"/>
      <c r="E4" s="226" t="s">
        <v>175</v>
      </c>
      <c r="F4" s="226"/>
      <c r="G4" s="226" t="s">
        <v>176</v>
      </c>
      <c r="H4" s="226"/>
      <c r="I4" s="81" t="s">
        <v>177</v>
      </c>
      <c r="J4" s="82" t="s">
        <v>178</v>
      </c>
      <c r="K4" s="82" t="s">
        <v>179</v>
      </c>
      <c r="L4" s="82" t="s">
        <v>180</v>
      </c>
    </row>
    <row r="5" spans="1:14" ht="27">
      <c r="A5" s="231"/>
      <c r="B5" s="231"/>
      <c r="C5" s="105" t="s">
        <v>181</v>
      </c>
      <c r="D5" s="105" t="s">
        <v>182</v>
      </c>
      <c r="E5" s="105" t="s">
        <v>183</v>
      </c>
      <c r="F5" s="105" t="s">
        <v>184</v>
      </c>
      <c r="G5" s="105" t="s">
        <v>185</v>
      </c>
      <c r="H5" s="105" t="s">
        <v>186</v>
      </c>
      <c r="I5" s="104" t="s">
        <v>157</v>
      </c>
      <c r="J5" s="104" t="s">
        <v>187</v>
      </c>
      <c r="K5" s="104" t="s">
        <v>188</v>
      </c>
      <c r="L5" s="104" t="s">
        <v>189</v>
      </c>
    </row>
    <row r="6" spans="1:14" s="8" customFormat="1" ht="30" customHeight="1">
      <c r="A6" s="114">
        <v>2009</v>
      </c>
      <c r="B6" s="114" t="s">
        <v>9</v>
      </c>
      <c r="C6" s="36">
        <v>129560</v>
      </c>
      <c r="D6" s="113">
        <v>334189</v>
      </c>
      <c r="E6" s="113">
        <v>96156</v>
      </c>
      <c r="F6" s="113">
        <v>236932</v>
      </c>
      <c r="G6" s="113">
        <v>85340</v>
      </c>
      <c r="H6" s="113">
        <v>220345</v>
      </c>
      <c r="I6" s="44">
        <v>74.2</v>
      </c>
      <c r="J6" s="44">
        <v>70.900000000000006</v>
      </c>
      <c r="K6" s="44">
        <v>88.8</v>
      </c>
      <c r="L6" s="44">
        <v>93</v>
      </c>
    </row>
    <row r="7" spans="1:14" s="8" customFormat="1" ht="30" customHeight="1">
      <c r="A7" s="114">
        <v>2010</v>
      </c>
      <c r="B7" s="114" t="s">
        <v>10</v>
      </c>
      <c r="C7" s="36">
        <v>130685</v>
      </c>
      <c r="D7" s="113">
        <v>333694</v>
      </c>
      <c r="E7" s="113">
        <v>97823</v>
      </c>
      <c r="F7" s="113">
        <v>238908</v>
      </c>
      <c r="G7" s="113">
        <v>87399</v>
      </c>
      <c r="H7" s="113">
        <v>223367</v>
      </c>
      <c r="I7" s="44">
        <v>74.900000000000006</v>
      </c>
      <c r="J7" s="44">
        <v>71.599999999999994</v>
      </c>
      <c r="K7" s="44">
        <v>89.3</v>
      </c>
      <c r="L7" s="44">
        <v>93.5</v>
      </c>
    </row>
    <row r="8" spans="1:14" s="8" customFormat="1" ht="30" customHeight="1">
      <c r="A8" s="114">
        <v>2011</v>
      </c>
      <c r="B8" s="114" t="s">
        <v>11</v>
      </c>
      <c r="C8" s="36">
        <v>129804</v>
      </c>
      <c r="D8" s="113">
        <v>325296</v>
      </c>
      <c r="E8" s="113">
        <v>97088</v>
      </c>
      <c r="F8" s="113">
        <v>233248</v>
      </c>
      <c r="G8" s="113">
        <v>86854</v>
      </c>
      <c r="H8" s="113">
        <v>219078</v>
      </c>
      <c r="I8" s="44">
        <v>74.8</v>
      </c>
      <c r="J8" s="44">
        <v>71.7</v>
      </c>
      <c r="K8" s="44">
        <v>89.5</v>
      </c>
      <c r="L8" s="44">
        <v>93.9</v>
      </c>
    </row>
    <row r="9" spans="1:14" s="8" customFormat="1" ht="30" customHeight="1">
      <c r="A9" s="114">
        <v>2012</v>
      </c>
      <c r="B9" s="114" t="s">
        <v>12</v>
      </c>
      <c r="C9" s="36">
        <v>131919</v>
      </c>
      <c r="D9" s="113">
        <v>324905</v>
      </c>
      <c r="E9" s="113">
        <v>97508</v>
      </c>
      <c r="F9" s="113">
        <v>230773</v>
      </c>
      <c r="G9" s="113">
        <v>88900</v>
      </c>
      <c r="H9" s="113">
        <v>220101</v>
      </c>
      <c r="I9" s="44">
        <v>73.900000000000006</v>
      </c>
      <c r="J9" s="44">
        <v>71</v>
      </c>
      <c r="K9" s="44">
        <v>91.2</v>
      </c>
      <c r="L9" s="44">
        <v>95.4</v>
      </c>
    </row>
    <row r="10" spans="1:14" s="8" customFormat="1" ht="30" customHeight="1">
      <c r="A10" s="114">
        <v>2013</v>
      </c>
      <c r="B10" s="114" t="s">
        <v>13</v>
      </c>
      <c r="C10" s="36">
        <v>133614</v>
      </c>
      <c r="D10" s="113">
        <v>325654</v>
      </c>
      <c r="E10" s="113">
        <v>99168</v>
      </c>
      <c r="F10" s="113">
        <v>231997</v>
      </c>
      <c r="G10" s="113">
        <v>90705</v>
      </c>
      <c r="H10" s="113">
        <v>221267</v>
      </c>
      <c r="I10" s="44">
        <v>74.2</v>
      </c>
      <c r="J10" s="44">
        <v>71.2</v>
      </c>
      <c r="K10" s="44">
        <v>91.5</v>
      </c>
      <c r="L10" s="44">
        <v>95.4</v>
      </c>
    </row>
    <row r="11" spans="1:14" s="8" customFormat="1" ht="30" customHeight="1">
      <c r="A11" s="114">
        <v>2014</v>
      </c>
      <c r="B11" s="114" t="s">
        <v>14</v>
      </c>
      <c r="C11" s="36">
        <v>135828</v>
      </c>
      <c r="D11" s="113">
        <v>326275</v>
      </c>
      <c r="E11" s="113">
        <v>101769</v>
      </c>
      <c r="F11" s="113">
        <v>234873</v>
      </c>
      <c r="G11" s="113">
        <v>94060</v>
      </c>
      <c r="H11" s="113">
        <v>223884</v>
      </c>
      <c r="I11" s="44">
        <v>74.900000000000006</v>
      </c>
      <c r="J11" s="44">
        <v>72</v>
      </c>
      <c r="K11" s="44">
        <v>92.4</v>
      </c>
      <c r="L11" s="44">
        <v>95.3</v>
      </c>
    </row>
    <row r="12" spans="1:14" ht="30" customHeight="1">
      <c r="A12" s="114">
        <v>2015</v>
      </c>
      <c r="B12" s="114" t="s">
        <v>15</v>
      </c>
      <c r="C12" s="32">
        <v>137922</v>
      </c>
      <c r="D12" s="106">
        <v>326987</v>
      </c>
      <c r="E12" s="106">
        <v>103652</v>
      </c>
      <c r="F12" s="106">
        <v>236242</v>
      </c>
      <c r="G12" s="106">
        <v>95686</v>
      </c>
      <c r="H12" s="106">
        <v>224970</v>
      </c>
      <c r="I12" s="107">
        <v>75.2</v>
      </c>
      <c r="J12" s="107">
        <v>72.2</v>
      </c>
      <c r="K12" s="107">
        <v>92.3</v>
      </c>
      <c r="L12" s="107">
        <v>95.2</v>
      </c>
    </row>
    <row r="13" spans="1:14" ht="30" customHeight="1">
      <c r="A13" s="114">
        <v>2016</v>
      </c>
      <c r="B13" s="114" t="s">
        <v>16</v>
      </c>
      <c r="C13" s="32">
        <v>139161</v>
      </c>
      <c r="D13" s="106">
        <v>326088</v>
      </c>
      <c r="E13" s="106">
        <v>105321</v>
      </c>
      <c r="F13" s="106">
        <v>237781</v>
      </c>
      <c r="G13" s="106">
        <v>96738</v>
      </c>
      <c r="H13" s="106">
        <v>225548</v>
      </c>
      <c r="I13" s="107">
        <v>75.7</v>
      </c>
      <c r="J13" s="107">
        <v>72.900000000000006</v>
      </c>
      <c r="K13" s="107">
        <v>91.9</v>
      </c>
      <c r="L13" s="107">
        <v>94.9</v>
      </c>
    </row>
    <row r="14" spans="1:14" ht="30" customHeight="1">
      <c r="A14" s="114">
        <v>2017</v>
      </c>
      <c r="B14" s="114" t="s">
        <v>17</v>
      </c>
      <c r="C14" s="32">
        <v>139698</v>
      </c>
      <c r="D14" s="106">
        <v>324423</v>
      </c>
      <c r="E14" s="106">
        <v>105879</v>
      </c>
      <c r="F14" s="106">
        <v>237183</v>
      </c>
      <c r="G14" s="106">
        <v>96983</v>
      </c>
      <c r="H14" s="106">
        <v>223606</v>
      </c>
      <c r="I14" s="107">
        <v>75.8</v>
      </c>
      <c r="J14" s="107">
        <v>73.099999999999994</v>
      </c>
      <c r="K14" s="107">
        <v>91.6</v>
      </c>
      <c r="L14" s="107">
        <v>94.3</v>
      </c>
    </row>
    <row r="15" spans="1:14" ht="30" customHeight="1">
      <c r="A15" s="114">
        <v>2018</v>
      </c>
      <c r="B15" s="114" t="s">
        <v>18</v>
      </c>
      <c r="C15" s="32">
        <v>140629</v>
      </c>
      <c r="D15" s="106">
        <v>322860</v>
      </c>
      <c r="E15" s="106">
        <v>106811</v>
      </c>
      <c r="F15" s="106">
        <v>237161</v>
      </c>
      <c r="G15" s="106">
        <v>97094</v>
      </c>
      <c r="H15" s="106">
        <v>223842</v>
      </c>
      <c r="I15" s="107">
        <v>76</v>
      </c>
      <c r="J15" s="107">
        <v>73.5</v>
      </c>
      <c r="K15" s="107">
        <v>90.9</v>
      </c>
      <c r="L15" s="107">
        <v>94.4</v>
      </c>
    </row>
    <row r="16" spans="1:14" s="7" customFormat="1" ht="30" customHeight="1">
      <c r="A16" s="111">
        <v>2019</v>
      </c>
      <c r="B16" s="111" t="s">
        <v>19</v>
      </c>
      <c r="C16" s="32">
        <v>141989</v>
      </c>
      <c r="D16" s="106">
        <v>321905</v>
      </c>
      <c r="E16" s="106">
        <v>107910</v>
      </c>
      <c r="F16" s="106">
        <v>237082</v>
      </c>
      <c r="G16" s="106">
        <v>98133</v>
      </c>
      <c r="H16" s="106">
        <v>223920</v>
      </c>
      <c r="I16" s="107">
        <v>76</v>
      </c>
      <c r="J16" s="107">
        <v>73.599999999999994</v>
      </c>
      <c r="K16" s="107">
        <v>90.94</v>
      </c>
      <c r="L16" s="107">
        <v>94.4</v>
      </c>
    </row>
    <row r="17" spans="1:12" ht="30" customHeight="1">
      <c r="A17" s="111">
        <v>2020</v>
      </c>
      <c r="B17" s="111" t="s">
        <v>20</v>
      </c>
      <c r="C17" s="32">
        <v>143278</v>
      </c>
      <c r="D17" s="106">
        <v>320406</v>
      </c>
      <c r="E17" s="106">
        <v>109171</v>
      </c>
      <c r="F17" s="106">
        <v>237202</v>
      </c>
      <c r="G17" s="106">
        <v>98977</v>
      </c>
      <c r="H17" s="106">
        <v>223367</v>
      </c>
      <c r="I17" s="107">
        <v>76.2</v>
      </c>
      <c r="J17" s="107">
        <v>74</v>
      </c>
      <c r="K17" s="107">
        <v>90.7</v>
      </c>
      <c r="L17" s="107">
        <v>94.2</v>
      </c>
    </row>
    <row r="18" spans="1:12" ht="30" customHeight="1">
      <c r="A18" s="206">
        <v>2021</v>
      </c>
      <c r="B18" s="206" t="s">
        <v>269</v>
      </c>
      <c r="C18" s="204">
        <v>143999</v>
      </c>
      <c r="D18" s="163">
        <v>318526</v>
      </c>
      <c r="E18" s="163">
        <v>110454</v>
      </c>
      <c r="F18" s="163">
        <v>237375</v>
      </c>
      <c r="G18" s="163">
        <v>99322</v>
      </c>
      <c r="H18" s="163">
        <v>221781</v>
      </c>
      <c r="I18" s="205">
        <v>76.7</v>
      </c>
      <c r="J18" s="205">
        <v>74.5</v>
      </c>
      <c r="K18" s="205">
        <v>89.9</v>
      </c>
      <c r="L18" s="205">
        <v>93.4</v>
      </c>
    </row>
    <row r="19" spans="1:12" ht="30" customHeight="1">
      <c r="A19" s="160">
        <v>2022</v>
      </c>
      <c r="B19" s="160" t="s">
        <v>288</v>
      </c>
      <c r="C19" s="32">
        <v>145008</v>
      </c>
      <c r="D19" s="158">
        <v>316383</v>
      </c>
      <c r="E19" s="158">
        <v>111939</v>
      </c>
      <c r="F19" s="158">
        <v>237658</v>
      </c>
      <c r="G19" s="158">
        <v>100098</v>
      </c>
      <c r="H19" s="158">
        <v>220835</v>
      </c>
      <c r="I19" s="159">
        <v>77.2</v>
      </c>
      <c r="J19" s="159">
        <v>75.099999999999994</v>
      </c>
      <c r="K19" s="159">
        <v>89.4</v>
      </c>
      <c r="L19" s="159">
        <v>92.9</v>
      </c>
    </row>
    <row r="20" spans="1:12" ht="30" customHeight="1">
      <c r="A20" s="161">
        <v>2023</v>
      </c>
      <c r="B20" s="161" t="s">
        <v>320</v>
      </c>
      <c r="C20" s="48">
        <v>145509</v>
      </c>
      <c r="D20" s="14">
        <v>313467</v>
      </c>
      <c r="E20" s="14">
        <v>113233</v>
      </c>
      <c r="F20" s="14">
        <v>237752</v>
      </c>
      <c r="G20" s="14">
        <v>100977</v>
      </c>
      <c r="H20" s="14">
        <v>220261</v>
      </c>
      <c r="I20" s="49">
        <v>77.8</v>
      </c>
      <c r="J20" s="49">
        <v>75.8</v>
      </c>
      <c r="K20" s="49">
        <v>89.2</v>
      </c>
      <c r="L20" s="49">
        <v>92.6</v>
      </c>
    </row>
    <row r="21" spans="1:12" ht="15" customHeight="1">
      <c r="A21" s="108" t="s">
        <v>190</v>
      </c>
      <c r="B21" s="108"/>
      <c r="C21" s="108"/>
    </row>
    <row r="22" spans="1:12" ht="15" customHeight="1">
      <c r="A22" s="108" t="s">
        <v>191</v>
      </c>
      <c r="B22" s="108"/>
      <c r="C22" s="108"/>
    </row>
    <row r="23" spans="1:12" ht="15" customHeight="1">
      <c r="A23" s="108" t="s">
        <v>192</v>
      </c>
      <c r="B23" s="108"/>
      <c r="C23" s="108"/>
    </row>
    <row r="24" spans="1:12" ht="15" customHeight="1">
      <c r="A24" s="5" t="s">
        <v>193</v>
      </c>
    </row>
    <row r="25" spans="1:12" s="7" customFormat="1" ht="15" customHeight="1">
      <c r="A25" s="108" t="s">
        <v>194</v>
      </c>
      <c r="B25" s="108"/>
      <c r="C25" s="108"/>
    </row>
    <row r="26" spans="1:12" ht="15" customHeight="1">
      <c r="A26" s="5" t="s">
        <v>195</v>
      </c>
    </row>
    <row r="27" spans="1:12" ht="15" customHeight="1">
      <c r="A27" s="112" t="s">
        <v>173</v>
      </c>
      <c r="B27" s="112"/>
      <c r="C27" s="112"/>
      <c r="D27" s="7"/>
    </row>
    <row r="28" spans="1:12" ht="15" customHeight="1">
      <c r="F28" s="7"/>
      <c r="G28" s="7"/>
      <c r="H28" s="7"/>
      <c r="I28" s="7"/>
    </row>
  </sheetData>
  <customSheetViews>
    <customSheetView guid="{35BD8D3A-C3F6-4E0E-B6B2-2143E8CF03D4}" scale="85" topLeftCell="A7">
      <selection activeCell="L25" sqref="L25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U17" sqref="U17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 topLeftCell="A11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C18" sqref="C18:L18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7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5">
    <mergeCell ref="A4:A5"/>
    <mergeCell ref="B4:B5"/>
    <mergeCell ref="C4:D4"/>
    <mergeCell ref="E4:F4"/>
    <mergeCell ref="G4:H4"/>
  </mergeCells>
  <phoneticPr fontId="2"/>
  <hyperlinks>
    <hyperlink ref="N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1"/>
  <sheetViews>
    <sheetView zoomScaleNormal="100" zoomScaleSheetLayoutView="85" workbookViewId="0">
      <selection activeCell="M25" sqref="M25"/>
    </sheetView>
  </sheetViews>
  <sheetFormatPr defaultColWidth="2.5" defaultRowHeight="15" customHeight="1"/>
  <cols>
    <col min="1" max="1" width="10.375" style="20" customWidth="1"/>
    <col min="2" max="2" width="11.75" style="20" customWidth="1"/>
    <col min="3" max="11" width="11.625" style="20" customWidth="1"/>
    <col min="12" max="12" width="2.5" style="5" customWidth="1"/>
    <col min="13" max="13" width="10.625" style="5" bestFit="1" customWidth="1"/>
    <col min="14" max="16384" width="2.5" style="5"/>
  </cols>
  <sheetData>
    <row r="1" spans="1:13" ht="22.5" customHeight="1">
      <c r="K1" s="31" t="s">
        <v>258</v>
      </c>
      <c r="M1" s="21" t="s">
        <v>6</v>
      </c>
    </row>
    <row r="2" spans="1:13" ht="22.5" customHeight="1">
      <c r="A2" s="46" t="s">
        <v>260</v>
      </c>
      <c r="B2" s="46"/>
      <c r="C2" s="46"/>
    </row>
    <row r="3" spans="1:13" s="13" customFormat="1" ht="22.5" customHeight="1">
      <c r="A3" s="23" t="s">
        <v>196</v>
      </c>
      <c r="B3" s="23"/>
      <c r="C3" s="23"/>
      <c r="D3" s="23"/>
      <c r="E3" s="23"/>
      <c r="F3" s="23"/>
      <c r="G3" s="23"/>
      <c r="H3" s="23"/>
      <c r="I3" s="23"/>
      <c r="J3" s="23"/>
      <c r="K3" s="22" t="s">
        <v>30</v>
      </c>
    </row>
    <row r="4" spans="1:13" ht="20.100000000000001" customHeight="1">
      <c r="A4" s="235" t="s">
        <v>31</v>
      </c>
      <c r="B4" s="240" t="s">
        <v>32</v>
      </c>
      <c r="C4" s="234" t="s">
        <v>197</v>
      </c>
      <c r="D4" s="234"/>
      <c r="E4" s="234"/>
      <c r="F4" s="234"/>
      <c r="G4" s="241" t="s">
        <v>198</v>
      </c>
      <c r="H4" s="241" t="s">
        <v>199</v>
      </c>
      <c r="I4" s="241" t="s">
        <v>200</v>
      </c>
      <c r="J4" s="241" t="s">
        <v>284</v>
      </c>
      <c r="K4" s="242" t="s">
        <v>201</v>
      </c>
    </row>
    <row r="5" spans="1:13" ht="20.100000000000001" customHeight="1">
      <c r="A5" s="235"/>
      <c r="B5" s="235"/>
      <c r="C5" s="145" t="s">
        <v>202</v>
      </c>
      <c r="D5" s="145" t="s">
        <v>203</v>
      </c>
      <c r="E5" s="145" t="s">
        <v>204</v>
      </c>
      <c r="F5" s="145" t="s">
        <v>7</v>
      </c>
      <c r="G5" s="234"/>
      <c r="H5" s="234"/>
      <c r="I5" s="234"/>
      <c r="J5" s="234"/>
      <c r="K5" s="233"/>
    </row>
    <row r="6" spans="1:13" s="8" customFormat="1" ht="30" customHeight="1">
      <c r="A6" s="86">
        <v>2009</v>
      </c>
      <c r="B6" s="86" t="s">
        <v>9</v>
      </c>
      <c r="C6" s="97">
        <v>935458</v>
      </c>
      <c r="D6" s="88">
        <v>85200</v>
      </c>
      <c r="E6" s="88">
        <v>54635</v>
      </c>
      <c r="F6" s="88">
        <f t="shared" ref="F6:F11" si="0">SUM(C6:E6)</f>
        <v>1075293</v>
      </c>
      <c r="G6" s="88">
        <v>28040</v>
      </c>
      <c r="H6" s="88">
        <v>59837</v>
      </c>
      <c r="I6" s="88">
        <v>6459</v>
      </c>
      <c r="J6" s="88">
        <v>3</v>
      </c>
      <c r="K6" s="88">
        <v>117</v>
      </c>
    </row>
    <row r="7" spans="1:13" s="8" customFormat="1" ht="30" customHeight="1">
      <c r="A7" s="86">
        <v>2010</v>
      </c>
      <c r="B7" s="86" t="s">
        <v>10</v>
      </c>
      <c r="C7" s="97">
        <v>945775</v>
      </c>
      <c r="D7" s="88">
        <v>85200</v>
      </c>
      <c r="E7" s="88">
        <v>54995</v>
      </c>
      <c r="F7" s="88">
        <f t="shared" si="0"/>
        <v>1085970</v>
      </c>
      <c r="G7" s="88">
        <v>28455</v>
      </c>
      <c r="H7" s="88">
        <v>60252</v>
      </c>
      <c r="I7" s="88">
        <v>6459</v>
      </c>
      <c r="J7" s="88">
        <v>3</v>
      </c>
      <c r="K7" s="88">
        <v>120</v>
      </c>
    </row>
    <row r="8" spans="1:13" s="8" customFormat="1" ht="30" customHeight="1">
      <c r="A8" s="86">
        <v>2011</v>
      </c>
      <c r="B8" s="86" t="s">
        <v>11</v>
      </c>
      <c r="C8" s="97">
        <v>955004</v>
      </c>
      <c r="D8" s="88">
        <v>85200</v>
      </c>
      <c r="E8" s="88">
        <v>56046</v>
      </c>
      <c r="F8" s="88">
        <f t="shared" si="0"/>
        <v>1096250</v>
      </c>
      <c r="G8" s="88">
        <v>28799</v>
      </c>
      <c r="H8" s="88">
        <v>61033</v>
      </c>
      <c r="I8" s="88">
        <v>6459</v>
      </c>
      <c r="J8" s="88">
        <v>3</v>
      </c>
      <c r="K8" s="88">
        <v>128</v>
      </c>
    </row>
    <row r="9" spans="1:13" s="8" customFormat="1" ht="30" customHeight="1">
      <c r="A9" s="86">
        <v>2012</v>
      </c>
      <c r="B9" s="86" t="s">
        <v>12</v>
      </c>
      <c r="C9" s="97">
        <v>957883</v>
      </c>
      <c r="D9" s="88">
        <v>85200</v>
      </c>
      <c r="E9" s="88">
        <v>56472</v>
      </c>
      <c r="F9" s="88">
        <f t="shared" si="0"/>
        <v>1099555</v>
      </c>
      <c r="G9" s="88">
        <v>29001</v>
      </c>
      <c r="H9" s="88">
        <v>61713</v>
      </c>
      <c r="I9" s="88">
        <v>6459</v>
      </c>
      <c r="J9" s="88">
        <v>3</v>
      </c>
      <c r="K9" s="88">
        <v>129</v>
      </c>
    </row>
    <row r="10" spans="1:13" s="8" customFormat="1" ht="30" customHeight="1">
      <c r="A10" s="86">
        <v>2013</v>
      </c>
      <c r="B10" s="86" t="s">
        <v>13</v>
      </c>
      <c r="C10" s="97">
        <v>964298</v>
      </c>
      <c r="D10" s="88">
        <v>85200</v>
      </c>
      <c r="E10" s="88">
        <v>56795</v>
      </c>
      <c r="F10" s="88">
        <f t="shared" si="0"/>
        <v>1106293</v>
      </c>
      <c r="G10" s="88">
        <v>29313</v>
      </c>
      <c r="H10" s="88">
        <v>62512</v>
      </c>
      <c r="I10" s="88">
        <v>6459</v>
      </c>
      <c r="J10" s="88">
        <v>3</v>
      </c>
      <c r="K10" s="88">
        <v>129</v>
      </c>
    </row>
    <row r="11" spans="1:13" s="8" customFormat="1" ht="30" customHeight="1">
      <c r="A11" s="86">
        <v>2014</v>
      </c>
      <c r="B11" s="86" t="s">
        <v>14</v>
      </c>
      <c r="C11" s="97">
        <v>969112</v>
      </c>
      <c r="D11" s="88">
        <v>85200</v>
      </c>
      <c r="E11" s="88">
        <v>57263</v>
      </c>
      <c r="F11" s="88">
        <f t="shared" si="0"/>
        <v>1111575</v>
      </c>
      <c r="G11" s="88">
        <v>29595</v>
      </c>
      <c r="H11" s="88">
        <v>63331</v>
      </c>
      <c r="I11" s="88">
        <v>6475</v>
      </c>
      <c r="J11" s="88">
        <v>3</v>
      </c>
      <c r="K11" s="88">
        <v>130</v>
      </c>
    </row>
    <row r="12" spans="1:13" ht="27.95" customHeight="1">
      <c r="A12" s="86">
        <v>2015</v>
      </c>
      <c r="B12" s="86" t="s">
        <v>15</v>
      </c>
      <c r="C12" s="89">
        <v>976097</v>
      </c>
      <c r="D12" s="42">
        <v>85200</v>
      </c>
      <c r="E12" s="42">
        <v>57523</v>
      </c>
      <c r="F12" s="42">
        <v>1118820</v>
      </c>
      <c r="G12" s="42">
        <v>29822</v>
      </c>
      <c r="H12" s="42">
        <v>64177</v>
      </c>
      <c r="I12" s="42">
        <v>6484</v>
      </c>
      <c r="J12" s="42">
        <v>3</v>
      </c>
      <c r="K12" s="42">
        <v>132</v>
      </c>
    </row>
    <row r="13" spans="1:13" ht="27.95" customHeight="1">
      <c r="A13" s="86">
        <v>2016</v>
      </c>
      <c r="B13" s="86" t="s">
        <v>16</v>
      </c>
      <c r="C13" s="89">
        <v>986916</v>
      </c>
      <c r="D13" s="42">
        <v>85200</v>
      </c>
      <c r="E13" s="42">
        <v>57770</v>
      </c>
      <c r="F13" s="42">
        <v>1129886</v>
      </c>
      <c r="G13" s="42">
        <v>30223</v>
      </c>
      <c r="H13" s="42">
        <v>65323</v>
      </c>
      <c r="I13" s="42">
        <v>6492</v>
      </c>
      <c r="J13" s="42">
        <v>3</v>
      </c>
      <c r="K13" s="42">
        <v>135</v>
      </c>
    </row>
    <row r="14" spans="1:13" ht="27.95" customHeight="1">
      <c r="A14" s="86">
        <v>2017</v>
      </c>
      <c r="B14" s="86" t="s">
        <v>17</v>
      </c>
      <c r="C14" s="89">
        <v>1003539</v>
      </c>
      <c r="D14" s="42">
        <v>85200</v>
      </c>
      <c r="E14" s="42">
        <v>57861</v>
      </c>
      <c r="F14" s="42">
        <v>1146600</v>
      </c>
      <c r="G14" s="42">
        <v>30730</v>
      </c>
      <c r="H14" s="42">
        <v>66414</v>
      </c>
      <c r="I14" s="42">
        <v>6492</v>
      </c>
      <c r="J14" s="42">
        <v>3</v>
      </c>
      <c r="K14" s="42">
        <v>138</v>
      </c>
    </row>
    <row r="15" spans="1:13" ht="27.95" customHeight="1">
      <c r="A15" s="86">
        <v>2018</v>
      </c>
      <c r="B15" s="86" t="s">
        <v>18</v>
      </c>
      <c r="C15" s="89">
        <v>1013280</v>
      </c>
      <c r="D15" s="42">
        <v>85200</v>
      </c>
      <c r="E15" s="42">
        <v>58394</v>
      </c>
      <c r="F15" s="42">
        <v>1156874</v>
      </c>
      <c r="G15" s="42">
        <v>31103</v>
      </c>
      <c r="H15" s="42">
        <v>67499</v>
      </c>
      <c r="I15" s="42">
        <v>6492</v>
      </c>
      <c r="J15" s="42">
        <v>3</v>
      </c>
      <c r="K15" s="42">
        <v>143</v>
      </c>
    </row>
    <row r="16" spans="1:13" s="7" customFormat="1" ht="27.95" customHeight="1">
      <c r="A16" s="150">
        <v>2019</v>
      </c>
      <c r="B16" s="150" t="s">
        <v>19</v>
      </c>
      <c r="C16" s="89">
        <v>1019543</v>
      </c>
      <c r="D16" s="42">
        <v>85200</v>
      </c>
      <c r="E16" s="42">
        <v>58642</v>
      </c>
      <c r="F16" s="42">
        <v>1163385</v>
      </c>
      <c r="G16" s="42">
        <v>31378</v>
      </c>
      <c r="H16" s="42">
        <v>68367</v>
      </c>
      <c r="I16" s="42">
        <v>6494</v>
      </c>
      <c r="J16" s="42">
        <v>3</v>
      </c>
      <c r="K16" s="42">
        <v>145</v>
      </c>
    </row>
    <row r="17" spans="1:11" ht="27.95" customHeight="1">
      <c r="A17" s="150">
        <v>2020</v>
      </c>
      <c r="B17" s="150" t="s">
        <v>20</v>
      </c>
      <c r="C17" s="89">
        <v>1029134</v>
      </c>
      <c r="D17" s="42">
        <v>85200</v>
      </c>
      <c r="E17" s="42">
        <v>59975</v>
      </c>
      <c r="F17" s="42">
        <v>1174309</v>
      </c>
      <c r="G17" s="42">
        <v>31722</v>
      </c>
      <c r="H17" s="42">
        <v>69228</v>
      </c>
      <c r="I17" s="42">
        <v>6494</v>
      </c>
      <c r="J17" s="42">
        <v>3</v>
      </c>
      <c r="K17" s="42">
        <v>150</v>
      </c>
    </row>
    <row r="18" spans="1:11" ht="27.95" customHeight="1">
      <c r="A18" s="207">
        <v>2021</v>
      </c>
      <c r="B18" s="207" t="s">
        <v>269</v>
      </c>
      <c r="C18" s="89">
        <f>F18-(D18+E18)</f>
        <v>1035770</v>
      </c>
      <c r="D18" s="42">
        <v>85200</v>
      </c>
      <c r="E18" s="42">
        <v>62285</v>
      </c>
      <c r="F18" s="42">
        <v>1183255</v>
      </c>
      <c r="G18" s="42">
        <v>32268</v>
      </c>
      <c r="H18" s="42">
        <v>70024</v>
      </c>
      <c r="I18" s="42">
        <v>6494</v>
      </c>
      <c r="J18" s="42">
        <v>3</v>
      </c>
      <c r="K18" s="42">
        <v>150</v>
      </c>
    </row>
    <row r="19" spans="1:11" ht="27.95" customHeight="1">
      <c r="A19" s="162">
        <v>2022</v>
      </c>
      <c r="B19" s="162" t="s">
        <v>288</v>
      </c>
      <c r="C19" s="89">
        <f>F19-(D19+E19)</f>
        <v>1046878</v>
      </c>
      <c r="D19" s="42">
        <v>85200</v>
      </c>
      <c r="E19" s="42">
        <v>64356</v>
      </c>
      <c r="F19" s="42">
        <v>1196434</v>
      </c>
      <c r="G19" s="42">
        <v>32976</v>
      </c>
      <c r="H19" s="42">
        <v>71018</v>
      </c>
      <c r="I19" s="42">
        <v>6493</v>
      </c>
      <c r="J19" s="42">
        <v>3</v>
      </c>
      <c r="K19" s="42">
        <v>152</v>
      </c>
    </row>
    <row r="20" spans="1:11" ht="27.95" customHeight="1">
      <c r="A20" s="151">
        <v>2023</v>
      </c>
      <c r="B20" s="151" t="s">
        <v>320</v>
      </c>
      <c r="C20" s="211">
        <f>F20-(D20+E20)</f>
        <v>1064273</v>
      </c>
      <c r="D20" s="210">
        <v>84070</v>
      </c>
      <c r="E20" s="210">
        <v>57876</v>
      </c>
      <c r="F20" s="210">
        <v>1206219</v>
      </c>
      <c r="G20" s="210">
        <v>33636</v>
      </c>
      <c r="H20" s="210">
        <v>71428</v>
      </c>
      <c r="I20" s="210">
        <v>6493</v>
      </c>
      <c r="J20" s="210">
        <v>3</v>
      </c>
      <c r="K20" s="210">
        <v>159</v>
      </c>
    </row>
    <row r="21" spans="1:11" s="7" customFormat="1" ht="20.25" customHeight="1">
      <c r="A21" s="24" t="s">
        <v>205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customSheetViews>
    <customSheetView guid="{35BD8D3A-C3F6-4E0E-B6B2-2143E8CF03D4}" scale="85" topLeftCell="A4">
      <selection activeCell="I25" sqref="I25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A19" sqref="A19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A22" sqref="A22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K18" sqref="K18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K18" sqref="K18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selection activeCell="K18" sqref="K18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selection activeCell="K18" sqref="K18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J27" sqref="J27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A22" sqref="A22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A22" sqref="A22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K19" sqref="K19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A22" sqref="A22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4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8">
    <mergeCell ref="J4:J5"/>
    <mergeCell ref="K4:K5"/>
    <mergeCell ref="A4:A5"/>
    <mergeCell ref="B4:B5"/>
    <mergeCell ref="C4:F4"/>
    <mergeCell ref="G4:G5"/>
    <mergeCell ref="H4:H5"/>
    <mergeCell ref="I4:I5"/>
  </mergeCells>
  <phoneticPr fontId="2"/>
  <hyperlinks>
    <hyperlink ref="M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8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1" width="17.25" style="20" customWidth="1"/>
    <col min="2" max="2" width="9.625" style="20" customWidth="1"/>
    <col min="3" max="3" width="20.375" style="20" customWidth="1"/>
    <col min="4" max="7" width="10.25" style="20" customWidth="1"/>
    <col min="8" max="8" width="2.5" style="5"/>
    <col min="9" max="9" width="10.625" style="5" bestFit="1" customWidth="1"/>
    <col min="10" max="16384" width="2.5" style="5"/>
  </cols>
  <sheetData>
    <row r="1" spans="1:9" ht="22.5" customHeight="1">
      <c r="G1" s="31" t="s">
        <v>258</v>
      </c>
      <c r="I1" s="21" t="s">
        <v>6</v>
      </c>
    </row>
    <row r="2" spans="1:9" ht="22.5" customHeight="1">
      <c r="A2" s="46" t="s">
        <v>260</v>
      </c>
    </row>
    <row r="3" spans="1:9" s="13" customFormat="1" ht="22.5" customHeight="1">
      <c r="A3" s="23" t="s">
        <v>206</v>
      </c>
      <c r="B3" s="23"/>
      <c r="C3" s="23"/>
      <c r="D3" s="23"/>
      <c r="E3" s="23"/>
      <c r="F3" s="23"/>
      <c r="G3" s="22" t="s">
        <v>319</v>
      </c>
    </row>
    <row r="4" spans="1:9" ht="22.5" customHeight="1">
      <c r="A4" s="232" t="s">
        <v>34</v>
      </c>
      <c r="B4" s="239" t="s">
        <v>285</v>
      </c>
      <c r="C4" s="234" t="s">
        <v>207</v>
      </c>
      <c r="D4" s="234" t="s">
        <v>35</v>
      </c>
      <c r="E4" s="234"/>
      <c r="F4" s="234"/>
      <c r="G4" s="233"/>
    </row>
    <row r="5" spans="1:9" ht="27">
      <c r="A5" s="232"/>
      <c r="B5" s="232"/>
      <c r="C5" s="234"/>
      <c r="D5" s="148" t="s">
        <v>286</v>
      </c>
      <c r="E5" s="148" t="s">
        <v>287</v>
      </c>
      <c r="F5" s="241" t="s">
        <v>208</v>
      </c>
      <c r="G5" s="233"/>
    </row>
    <row r="6" spans="1:9" ht="33.75" customHeight="1">
      <c r="A6" s="152" t="s">
        <v>209</v>
      </c>
      <c r="B6" s="45">
        <v>3.4</v>
      </c>
      <c r="C6" s="252" t="s">
        <v>210</v>
      </c>
      <c r="D6" s="252"/>
      <c r="E6" s="252"/>
      <c r="F6" s="289"/>
      <c r="G6" s="289"/>
    </row>
    <row r="7" spans="1:9" ht="44.25" customHeight="1">
      <c r="A7" s="149" t="s">
        <v>211</v>
      </c>
      <c r="B7" s="30">
        <v>1.49</v>
      </c>
      <c r="C7" s="153" t="s">
        <v>212</v>
      </c>
      <c r="D7" s="34">
        <v>1910</v>
      </c>
      <c r="E7" s="34" t="s">
        <v>3</v>
      </c>
      <c r="F7" s="153" t="s">
        <v>213</v>
      </c>
      <c r="G7" s="154" t="s">
        <v>327</v>
      </c>
    </row>
    <row r="8" spans="1:9" s="7" customFormat="1" ht="20.25" customHeight="1">
      <c r="A8" s="24" t="s">
        <v>205</v>
      </c>
      <c r="B8" s="24"/>
      <c r="C8" s="24"/>
      <c r="D8" s="24"/>
      <c r="E8" s="24"/>
      <c r="F8" s="24"/>
      <c r="G8" s="24"/>
    </row>
  </sheetData>
  <customSheetViews>
    <customSheetView guid="{35BD8D3A-C3F6-4E0E-B6B2-2143E8CF03D4}">
      <selection activeCell="C16" sqref="C16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>
      <selection activeCell="D8" sqref="D8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>
      <selection activeCell="D8" sqref="D8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>
      <selection activeCell="D8" sqref="D8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>
      <selection activeCell="D8" sqref="D8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>
      <selection activeCell="D8" sqref="D8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>
      <selection activeCell="D31" sqref="D31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7">
    <mergeCell ref="C6:E6"/>
    <mergeCell ref="F6:G6"/>
    <mergeCell ref="A4:A5"/>
    <mergeCell ref="B4:B5"/>
    <mergeCell ref="C4:C5"/>
    <mergeCell ref="D4:G4"/>
    <mergeCell ref="F5:G5"/>
  </mergeCells>
  <phoneticPr fontId="2"/>
  <hyperlinks>
    <hyperlink ref="I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12-1</vt:lpstr>
      <vt:lpstr>12-2</vt:lpstr>
      <vt:lpstr>12-3</vt:lpstr>
      <vt:lpstr>12-4</vt:lpstr>
      <vt:lpstr>12-5</vt:lpstr>
      <vt:lpstr>12-6</vt:lpstr>
      <vt:lpstr>12-7(1)</vt:lpstr>
      <vt:lpstr>12-7(2)</vt:lpstr>
      <vt:lpstr>12-7(3)</vt:lpstr>
    </vt:vector>
  </TitlesOfParts>
  <Company>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滋之</dc:creator>
  <cp:lastModifiedBy>鈴木　聖矢</cp:lastModifiedBy>
  <cp:lastPrinted>2025-02-25T07:46:27Z</cp:lastPrinted>
  <dcterms:created xsi:type="dcterms:W3CDTF">2021-10-04T07:47:57Z</dcterms:created>
  <dcterms:modified xsi:type="dcterms:W3CDTF">2025-03-17T02:03:04Z</dcterms:modified>
</cp:coreProperties>
</file>