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rvinffl010\060_政策開発部\政策統計課\非公開\統計書\2024（R6）年度\05_完成版「2024年統計書（データ版）」\"/>
    </mc:Choice>
  </mc:AlternateContent>
  <bookViews>
    <workbookView xWindow="-120" yWindow="-120" windowWidth="25440" windowHeight="15390" tabRatio="789"/>
  </bookViews>
  <sheets>
    <sheet name="目次" sheetId="1" r:id="rId1"/>
    <sheet name="16-1" sheetId="148" r:id="rId2"/>
    <sheet name="16-2" sheetId="149" r:id="rId3"/>
    <sheet name="16-3(1)" sheetId="150" r:id="rId4"/>
    <sheet name="16-3(2)" sheetId="151" r:id="rId5"/>
    <sheet name="16-4" sheetId="152" r:id="rId6"/>
    <sheet name="16-5" sheetId="153" r:id="rId7"/>
  </sheets>
  <definedNames>
    <definedName name="_xlnm.Print_Area">#REF!</definedName>
    <definedName name="Z_BCB18196_1080_4E59_B3ED_9DD3C10D3156_.wvu.PrintArea" localSheetId="1" hidden="1">'16-1'!$A$2:$U$19</definedName>
    <definedName name="Z_BCB18196_1080_4E59_B3ED_9DD3C10D3156_.wvu.PrintArea" localSheetId="2" hidden="1">'16-2'!$A$2:$L$46</definedName>
    <definedName name="Z_BCB18196_1080_4E59_B3ED_9DD3C10D3156_.wvu.PrintArea" localSheetId="3" hidden="1">'16-3(1)'!$A$2:$L$53</definedName>
    <definedName name="Z_BCB18196_1080_4E59_B3ED_9DD3C10D3156_.wvu.PrintArea" localSheetId="4" hidden="1">'16-3(2)'!$A$2:$L$53</definedName>
    <definedName name="Z_BCB18196_1080_4E59_B3ED_9DD3C10D3156_.wvu.PrintArea" localSheetId="5" hidden="1">'16-4'!$A$2:$K$20</definedName>
    <definedName name="Z_BCB18196_1080_4E59_B3ED_9DD3C10D3156_.wvu.PrintArea" localSheetId="6" hidden="1">'16-5'!$A$2:$K$24</definedName>
  </definedNames>
  <calcPr calcId="162913"/>
  <customWorkbookViews>
    <customWorkbookView name="松崎　優希 - 個人用ビュー" guid="{35BD8D3A-C3F6-4E0E-B6B2-2143E8CF03D4}" mergeInterval="0" personalView="1" maximized="1" xWindow="-8" yWindow="-8" windowWidth="1936" windowHeight="1056" tabRatio="789" activeSheetId="1"/>
    <customWorkbookView name="栗城　菜月 - 個人用ビュー" guid="{62DAE75F-6EEA-49DA-9015-29B18CCD12D0}" mergeInterval="0" personalView="1" maximized="1" xWindow="-8" yWindow="-8" windowWidth="1936" windowHeight="1056" tabRatio="789" activeSheetId="132"/>
    <customWorkbookView name="佐藤　知子 - 個人用ビュー" guid="{4FBB7373-7AD5-46FB-9DE1-55BD4F50189C}" mergeInterval="0" personalView="1" maximized="1" xWindow="-8" yWindow="-8" windowWidth="1936" windowHeight="1056" tabRatio="789" activeSheetId="102"/>
    <customWorkbookView name="勝俣　友美 - 個人用ビュー" guid="{B4CA18B5-BFDC-4B27-9B09-A8E981EC257E}" mergeInterval="0" personalView="1" maximized="1" xWindow="-8" yWindow="-8" windowWidth="1936" windowHeight="1056" tabRatio="789" activeSheetId="48"/>
    <customWorkbookView name="六角　憲哉 - 個人用ビュー" guid="{24722943-D668-4B0A-A18B-250D1EAF22DF}" mergeInterval="0" personalView="1" maximized="1" xWindow="-8" yWindow="-8" windowWidth="1696" windowHeight="962" tabRatio="789" activeSheetId="55"/>
    <customWorkbookView name="本田　恵子 - 個人用ビュー" guid="{F9A5D3E6-646D-417F-BBE8-7ECCE1B1890D}" mergeInterval="0" personalView="1" xWindow="132" yWindow="91" windowWidth="1733" windowHeight="956" tabRatio="789" activeSheetId="1"/>
    <customWorkbookView name="伊藤　恵子 - 個人用ビュー" guid="{B49D56AA-3B6B-4E15-99C8-E193BF4F22A9}" mergeInterval="0" personalView="1" maximized="1" xWindow="-8" yWindow="-8" windowWidth="1936" windowHeight="1056" tabRatio="789" activeSheetId="135"/>
    <customWorkbookView name="山田　愛 - 個人用ビュー" guid="{4BFB6A7F-AD02-4597-91ED-9E7C081BFF9C}" mergeInterval="0" personalView="1" yWindow="96" windowWidth="1362" windowHeight="828" tabRatio="789" activeSheetId="144"/>
    <customWorkbookView name="中村　久美子 - 個人用ビュー" guid="{CB77EDC4-1539-4750-BB10-178F70A60A1B}" mergeInterval="0" personalView="1" maximized="1" xWindow="1912" yWindow="-8" windowWidth="1936" windowHeight="1056" tabRatio="789" activeSheetId="104"/>
    <customWorkbookView name="安藤　優子 - 個人用ビュー" guid="{369012CD-4C1F-4D8C-8CE3-B02386BE13F9}" mergeInterval="0" personalView="1" xWindow="383" yWindow="151" windowWidth="1257" windowHeight="689" tabRatio="789" activeSheetId="82"/>
    <customWorkbookView name="佐々木　智美 - 個人用ビュー" guid="{564D171F-5A7F-4BA7-84E9-2748A0F2FCAC}" mergeInterval="0" personalView="1" maximized="1" xWindow="-8" yWindow="-8" windowWidth="1932" windowHeight="992" tabRatio="789" activeSheetId="15"/>
    <customWorkbookView name="佐藤　裕美子 - 個人用ビュー" guid="{57203996-1702-43B0-8CA7-C4D353FAC7EF}" mergeInterval="0" personalView="1" maximized="1" xWindow="-8" yWindow="-8" windowWidth="1936" windowHeight="1056" tabRatio="789" activeSheetId="84"/>
    <customWorkbookView name="藤井　育恵 - 個人用ビュー" guid="{00CC1D44-80CA-4E4D-84E2-49AA889E672C}" mergeInterval="0" personalView="1" xWindow="960" windowWidth="960" windowHeight="1040" tabRatio="789" activeSheetId="53"/>
    <customWorkbookView name="白岩　祐子 - 個人用ビュー" guid="{58711EF9-D1BA-4D52-9189-4F7861C6D30C}" mergeInterval="0" personalView="1" maximized="1" xWindow="-8" yWindow="-8" windowWidth="1936" windowHeight="1056" tabRatio="789" activeSheetId="134"/>
    <customWorkbookView name="遠藤　匡浩 - 個人用ビュー" guid="{67EF8DD2-DD3D-4A4F-9A3B-29FC45742F40}" mergeInterval="0" personalView="1" xWindow="10" yWindow="44" windowWidth="1009" windowHeight="869" tabRatio="789" activeSheetId="85"/>
    <customWorkbookView name="田子　淳 - 個人用ビュー" guid="{3A63DEF1-E49A-408D-8D43-BE5779D6C7CA}" mergeInterval="0" personalView="1" xWindow="49" yWindow="49" windowWidth="1654" windowHeight="986" tabRatio="789" activeSheetId="96"/>
    <customWorkbookView name="渡辺　慎 - 個人用ビュー" guid="{71AD9FC9-48FC-499D-BB07-7480148E85D1}" mergeInterval="0" personalView="1" xWindow="216" yWindow="216" windowWidth="1491" windowHeight="753" tabRatio="789" activeSheetId="65"/>
    <customWorkbookView name="武藤　みゆき - 個人用ビュー" guid="{30058F98-6897-4D54-8BCF-6DCA7063FB8D}" mergeInterval="0" personalView="1" maximized="1" xWindow="-8" yWindow="-8" windowWidth="1936" windowHeight="1056" tabRatio="789" activeSheetId="79"/>
    <customWorkbookView name="伊藤　史江 - 個人用ビュー" guid="{69EF12F7-33A4-4F77-BCCE-9A346C0C3A8F}" mergeInterval="0" personalView="1" maximized="1" xWindow="1912" yWindow="-8" windowWidth="1936" windowHeight="1056" tabRatio="789" activeSheetId="123"/>
    <customWorkbookView name="渡邉　拓海 - 個人用ビュー" guid="{2EA61839-294C-4932-B051-169222D4FEC6}" mergeInterval="0" personalView="1" maximized="1" xWindow="1358" yWindow="-8" windowWidth="1936" windowHeight="1056" tabRatio="789" activeSheetId="49"/>
    <customWorkbookView name="今泉　魁佑 - 個人用ビュー" guid="{93FFEA2B-6C03-44F6-B130-FBAEBD1B563D}" mergeInterval="0" personalView="1" maximized="1" xWindow="-8" yWindow="-8" windowWidth="1936" windowHeight="1056" tabRatio="789" activeSheetId="90"/>
    <customWorkbookView name="石井　峻 - 個人用ビュー" guid="{53BA018E-45F1-40AC-9517-B9A1EB91F7F3}" mergeInterval="0" personalView="1" maximized="1" xWindow="-8" yWindow="-8" windowWidth="1932" windowHeight="992" tabRatio="789" activeSheetId="55" showComments="commIndAndComment"/>
    <customWorkbookView name="高橋　和也 - 個人用ビュー" guid="{1BFE2A91-9960-49FB-B512-A4FCD8C3EC61}" mergeInterval="0" personalView="1" maximized="1" xWindow="-8" yWindow="-8" windowWidth="1936" windowHeight="1056" tabRatio="789" activeSheetId="147"/>
    <customWorkbookView name="渡部　美和 - 個人用ビュー" guid="{B11D6758-BA5A-4F43-A11B-572A39E9790E}" mergeInterval="0" personalView="1" xWindow="75" yWindow="75" windowWidth="1702" windowHeight="849" tabRatio="789" activeSheetId="53"/>
    <customWorkbookView name="梅島　一希 - 個人用ビュー" guid="{C5E0F698-3666-4B81-8EED-CC2781573207}" mergeInterval="0" personalView="1" maximized="1" xWindow="-8" yWindow="-8" windowWidth="1936" windowHeight="1056" tabRatio="789" activeSheetId="126"/>
    <customWorkbookView name="小松　美穂 - 個人用ビュー" guid="{898219FD-2AFB-47DD-A584-5E9CD05CCBB1}" mergeInterval="0" personalView="1" maximized="1" xWindow="-8" yWindow="-8" windowWidth="1936" windowHeight="1056" tabRatio="789" activeSheetId="149"/>
    <customWorkbookView name="中嶋　菜々子 - 個人用ビュー" guid="{F9FD260D-0E13-42FA-B6DD-FA7196CADFBB}" mergeInterval="0" personalView="1" maximized="1" xWindow="-8" yWindow="-8" windowWidth="1936" windowHeight="1056" tabRatio="789" activeSheetId="86"/>
    <customWorkbookView name="小島　順子 - 個人用ビュー" guid="{8F84476C-5D28-45F6-BFD4-9F4E2FD5B14D}" mergeInterval="0" personalView="1" maximized="1" xWindow="-8" yWindow="-8" windowWidth="1936" windowHeight="1056" tabRatio="789" activeSheetId="60"/>
    <customWorkbookView name="宗形　翔 - 個人用ビュー" guid="{7A262490-7FC2-4C8C-B289-2D8F9C2B72A0}" mergeInterval="0" personalView="1" xWindow="960" windowWidth="960" windowHeight="1040" tabRatio="789" activeSheetId="99"/>
    <customWorkbookView name="柳田　美香子 - 個人用ビュー" guid="{BED141A3-5CB4-44D0-96C1-D3D2AD78F82E}" mergeInterval="0" personalView="1" xWindow="8" yWindow="10" windowWidth="1909" windowHeight="1030" tabRatio="789" activeSheetId="75"/>
    <customWorkbookView name="伊藤　博 - 個人用ビュー" guid="{1BCDFE0B-EB32-405E-A123-CA77677AA7BE}" mergeInterval="0" personalView="1" maximized="1" xWindow="-8" yWindow="-8" windowWidth="1936" windowHeight="1056" tabRatio="789" activeSheetId="90"/>
    <customWorkbookView name="松﨑　直美 - 個人用ビュー" guid="{96390504-6689-4AFB-81A5-712B52EC1E83}" mergeInterval="0" personalView="1" xWindow="867" yWindow="141" windowWidth="884" windowHeight="1040" tabRatio="789" activeSheetId="144"/>
    <customWorkbookView name="渡辺　俊之 - 個人用ビュー" guid="{3FF74EB8-03DE-4C43-9AE6-A2853E714384}" mergeInterval="0" personalView="1" maximized="1" xWindow="-8" yWindow="-8" windowWidth="1936" windowHeight="1056" tabRatio="789" activeSheetId="141"/>
    <customWorkbookView name="小野崎　克紀 - 個人用ビュー" guid="{2197E357-7CD0-4EA4-90A6-9555BC084B4F}" mergeInterval="0" personalView="1" maximized="1" xWindow="-8" yWindow="-8" windowWidth="1936" windowHeight="1056" tabRatio="789" activeSheetId="1"/>
    <customWorkbookView name="村田　勇人 - 個人用ビュー" guid="{FF7A9D04-94D4-4D15-AD2D-E1F8E0368AE5}" mergeInterval="0" personalView="1" maximized="1" xWindow="-8" yWindow="-8" windowWidth="1382" windowHeight="744" tabRatio="789" activeSheetId="1"/>
    <customWorkbookView name="濱尾　繁 - 個人用ビュー" guid="{8B65E8DB-C744-4D16-9819-6067CC1CCCAA}" mergeInterval="0" personalView="1" maximized="1" xWindow="-8" yWindow="-8" windowWidth="1382" windowHeight="744" tabRatio="789" activeSheetId="147"/>
    <customWorkbookView name="半谷　貴辰 - 個人用ビュー" guid="{06DBC5AB-88C1-4E14-8C73-F7B0FEB3D7E4}" mergeInterval="0" personalView="1" maximized="1" xWindow="-8" yWindow="-8" windowWidth="1936" windowHeight="1056" tabRatio="789" activeSheetId="78"/>
    <customWorkbookView name="黒田　知恵子 - 個人用ビュー" guid="{43E09572-CE01-46DC-BF8D-61470785D9D8}" mergeInterval="0" personalView="1" maximized="1" xWindow="-8" yWindow="-8" windowWidth="1936" windowHeight="1056" tabRatio="789" activeSheetId="117"/>
    <customWorkbookView name="七海　満 - 個人用ビュー" guid="{9E53071F-6DC1-48B1-9C5A-9EEB537B3297}" mergeInterval="0" personalView="1" maximized="1" xWindow="-8" yWindow="-8" windowWidth="1296" windowHeight="1000" tabRatio="789" activeSheetId="78"/>
    <customWorkbookView name="鈴木　和治 - 個人用ビュー" guid="{ED4482EE-7338-4CC5-85EA-72B3B193C360}" mergeInterval="0" personalView="1" maximized="1" xWindow="-8" yWindow="-8" windowWidth="1936" windowHeight="1056" tabRatio="789" activeSheetId="1"/>
    <customWorkbookView name="今泉　直人 - 個人用ビュー" guid="{189F6A79-E0AD-48C6-A87A-B88942B73FB0}" mergeInterval="0" personalView="1" maximized="1" xWindow="-8" yWindow="-8" windowWidth="1936" windowHeight="1056" tabRatio="789" activeSheetId="127"/>
    <customWorkbookView name="渡辺　南 - 個人用ビュー" guid="{4D74F358-5F93-45CB-B1B9-3325069D309B}" mergeInterval="0" personalView="1" maximized="1" xWindow="-8" yWindow="-8" windowWidth="1936" windowHeight="1056" tabRatio="789" activeSheetId="76"/>
    <customWorkbookView name="鈴木　博勝 - 個人用ビュー" guid="{1486AC6E-B9F3-4CC2-AE0E-9827E85F6890}" mergeInterval="0" personalView="1" maximized="1" xWindow="-8" yWindow="-8" windowWidth="1936" windowHeight="1056" tabRatio="789" activeSheetId="85"/>
    <customWorkbookView name="風張　達也 - 個人用ビュー" guid="{94642DE4-2324-49BC-91D9-FAC00F585226}" mergeInterval="0" personalView="1" maximized="1" xWindow="-8" yWindow="-8" windowWidth="1936" windowHeight="1056" tabRatio="789" activeSheetId="92"/>
    <customWorkbookView name="清水　博美 - 個人用ビュー" guid="{4D2D3CAB-7699-4DB8-8B65-64F720C5DB21}" mergeInterval="0" personalView="1" maximized="1" xWindow="-8" yWindow="-8" windowWidth="1936" windowHeight="1056" tabRatio="789" activeSheetId="86"/>
    <customWorkbookView name="深谷　大一朗 - 個人用ビュー" guid="{2EF88AF6-EE5B-4AC2-ACDB-9BB2BBF29173}" mergeInterval="0" personalView="1" maximized="1" xWindow="-8" yWindow="-8" windowWidth="1936" windowHeight="1056" tabRatio="789" activeSheetId="79"/>
    <customWorkbookView name="兼子　裕崇 - 個人用ビュー" guid="{D5CA87AE-EAFF-4FDC-ABC9-AEF5B5BEB72E}" mergeInterval="0" personalView="1" maximized="1" xWindow="-8" yWindow="-8" windowWidth="1936" windowHeight="1056" tabRatio="789" activeSheetId="1"/>
    <customWorkbookView name="山田　麻紀 - 個人用ビュー" guid="{17AB8E9E-AF26-4EBF-9AA5-9A87DC9AD602}" mergeInterval="0" personalView="1" xWindow="159" yWindow="68" windowWidth="1688" windowHeight="958" tabRatio="789" activeSheetId="85"/>
    <customWorkbookView name="遠藤　大輔 - 個人用ビュー" guid="{D040BA70-5565-48F1-BFA8-4D40C54F0F21}" mergeInterval="0" personalView="1" xWindow="302" yWindow="114" windowWidth="1365" windowHeight="851" tabRatio="789" activeSheetId="146"/>
    <customWorkbookView name="笠井　幸治 - 個人用ビュー" guid="{DDC9534C-6D09-4A16-B20C-329D6E1F671D}" mergeInterval="0" personalView="1" xWindow="225" yWindow="57" windowWidth="828" windowHeight="953" tabRatio="789" activeSheetId="38"/>
    <customWorkbookView name="國貞　詩子 - 個人用ビュー" guid="{8B44375A-1636-4AEA-8BC9-06A6E5FB3552}" mergeInterval="0" personalView="1" maximized="1" xWindow="-8" yWindow="-8" windowWidth="1936" windowHeight="1056" tabRatio="789" activeSheetId="1"/>
    <customWorkbookView name="田中　いづみ - 個人用ビュー" guid="{BD934AF0-2C30-423F-A316-708B1B6405E5}" mergeInterval="0" personalView="1" xWindow="960" windowWidth="960" windowHeight="1040" tabRatio="789" activeSheetId="109"/>
    <customWorkbookView name="三浦　大樹 - 個人用ビュー" guid="{1C2FAE53-A98F-435E-9AEF-4E7909BF1616}" mergeInterval="0" personalView="1" maximized="1" xWindow="-8" yWindow="-8" windowWidth="1936" windowHeight="1056" tabRatio="789" activeSheetId="105"/>
    <customWorkbookView name="熊田　佳恵 - 個人用ビュー" guid="{2269C0FD-B02E-4191-A436-AAEEA9894E11}" mergeInterval="0" personalView="1" xWindow="102" yWindow="105" windowWidth="1689" windowHeight="916" tabRatio="789" activeSheetId="117"/>
    <customWorkbookView name="山本 早苗 - 個人用ビュー" guid="{7F32949A-5CAB-4A39-BA6F-2E21B6F67F41}" mergeInterval="0" personalView="1" maximized="1" xWindow="-8" yWindow="-8" windowWidth="1936" windowHeight="1056" tabRatio="789" activeSheetId="119"/>
    <customWorkbookView name="大河原　彩 - 個人用ビュー" guid="{96261999-39E9-4504-A3A1-B1430E0C0346}" mergeInterval="0" personalView="1" maximized="1" xWindow="-8" yWindow="-8" windowWidth="1932" windowHeight="992" tabRatio="789" activeSheetId="14"/>
    <customWorkbookView name="市川　薫 - 個人用ビュー" guid="{1184DE22-5901-485C-8050-F941E80B16ED}" mergeInterval="0" personalView="1" xWindow="197" yWindow="127" windowWidth="1562" windowHeight="883" tabRatio="789" activeSheetId="78"/>
    <customWorkbookView name="善方　友和 - 個人用ビュー" guid="{2B898D7F-EE90-4CFD-9F43-AB7414F89E77}" mergeInterval="0" personalView="1" maximized="1" xWindow="-8" yWindow="-8" windowWidth="1936" windowHeight="1056" tabRatio="789" activeSheetId="38"/>
    <customWorkbookView name="渡部　吉明 - 個人用ビュー" guid="{C6AFBE28-E866-4D5D-ADBD-07D2847FD902}" mergeInterval="0" personalView="1" maximized="1" xWindow="-8" yWindow="-8" windowWidth="1936" windowHeight="1056" tabRatio="789" activeSheetId="128"/>
    <customWorkbookView name="澤田　あや - 個人用ビュー" guid="{3735EA80-EB2D-4910-81F1-1AA74ECCBFE5}" mergeInterval="0" personalView="1" maximized="1" xWindow="-8" yWindow="-8" windowWidth="1936" windowHeight="1056" tabRatio="789" activeSheetId="80"/>
    <customWorkbookView name="齋藤　勝夫 - 個人用ビュー" guid="{436E96B2-CC3D-4C3D-8B1C-266CE54627E3}" mergeInterval="0" personalView="1" maximized="1" xWindow="-8" yWindow="-8" windowWidth="1936" windowHeight="1056" tabRatio="789" activeSheetId="80"/>
    <customWorkbookView name="根本　満江 - 個人用ビュー" guid="{5B441C35-8B1D-479D-A742-AF098D604223}" mergeInterval="0" personalView="1" maximized="1" xWindow="-8" yWindow="-8" windowWidth="1936" windowHeight="1056" tabRatio="789" activeSheetId="51"/>
    <customWorkbookView name="花島　朋広 - 個人用ビュー" guid="{E4062767-D090-45A6-BD60-B90D5BBF3894}" mergeInterval="0" personalView="1" maximized="1" xWindow="-8" yWindow="-8" windowWidth="1936" windowHeight="1056" tabRatio="789" activeSheetId="118"/>
    <customWorkbookView name="熊谷　悟 - 個人用ビュー" guid="{1F973131-8A4E-4D06-BD72-AB7B2C989AC9}" mergeInterval="0" personalView="1" maximized="1" xWindow="-8" yWindow="-8" windowWidth="1936" windowHeight="1056" tabRatio="789" activeSheetId="87"/>
    <customWorkbookView name="堀越　貴夫 - 個人用ビュー" guid="{1FF3D99B-551E-43BF-80CF-4BE9881BF48D}" mergeInterval="0" personalView="1" maximized="1" xWindow="-8" yWindow="-8" windowWidth="1936" windowHeight="1056" tabRatio="789" activeSheetId="95"/>
    <customWorkbookView name="國分　佳子 - 個人用ビュー" guid="{240189DE-87D7-4094-9C55-239451DB35EE}" mergeInterval="0" personalView="1" maximized="1" xWindow="-8" yWindow="-8" windowWidth="1936" windowHeight="1056" tabRatio="789" activeSheetId="117"/>
    <customWorkbookView name="堀米　愛美 - 個人用ビュー" guid="{3879FE5B-EDC4-4A46-BAD1-D4F44E5C755B}" mergeInterval="0" personalView="1" xWindow="960" windowWidth="960" windowHeight="1040" tabRatio="789" activeSheetId="96"/>
    <customWorkbookView name="遠藤　宏 - 個人用ビュー" guid="{CFF65FEC-3D52-4BB3-8C14-3CC246A9956F}" mergeInterval="0" personalView="1" maximized="1" xWindow="-8" yWindow="-8" windowWidth="1382" windowHeight="744" tabRatio="789" activeSheetId="146"/>
    <customWorkbookView name="今井　愛子 - 個人用ビュー" guid="{3548A65C-53E9-4D33-AABC-827B0C7E9C69}" mergeInterval="0" personalView="1" maximized="1" xWindow="-8" yWindow="-8" windowWidth="1382" windowHeight="744" tabRatio="789" activeSheetId="147"/>
    <customWorkbookView name="  - 個人用ビュー" guid="{F086CED5-EBE2-44AF-B94E-B9989A6B9DCD}" mergeInterval="0" personalView="1" maximized="1" xWindow="1358" yWindow="-8" windowWidth="1936" windowHeight="1056" tabRatio="789" activeSheetId="50"/>
    <customWorkbookView name="歌川　公一 - 個人用ビュー" guid="{7AA915D7-EB0A-47D9-A8BE-7E77CDFF3F08}" mergeInterval="0" personalView="1" xWindow="726" yWindow="63" windowWidth="1101" windowHeight="776" tabRatio="789" activeSheetId="133"/>
    <customWorkbookView name="濱田　暁子 - 個人用ビュー" guid="{F3CC2422-C263-4ADA-B4A0-53719C6F4A1C}" mergeInterval="0" personalView="1" maximized="1" xWindow="-8" yWindow="-8" windowWidth="1936" windowHeight="1056" tabRatio="789" activeSheetId="128"/>
    <customWorkbookView name="金田　篤子 - 個人用ビュー" guid="{71042459-703D-4FF3-8D53-1213B54B1552}" mergeInterval="0" personalView="1" xWindow="234" yWindow="89" windowWidth="1658" windowHeight="951" tabRatio="789" activeSheetId="86"/>
    <customWorkbookView name="松崎　公典 - 個人用ビュー" guid="{EE644B69-3942-4A0D-811D-C183FE0C8B84}" mergeInterval="0" personalView="1" maximized="1" xWindow="-8" yWindow="-8" windowWidth="1936" windowHeight="1056" tabRatio="789" activeSheetId="92"/>
    <customWorkbookView name="眞弓　翔太 - 個人用ビュー" guid="{AA17E97B-ABB2-4C8B-BAA8-63934B5B5DBA}" mergeInterval="0" personalView="1" xWindow="1" windowWidth="929" windowHeight="1040" tabRatio="789" activeSheetId="20"/>
    <customWorkbookView name="辺見　俊輔 - 個人用ビュー" guid="{723C59CB-A466-4479-8AA8-39674B010947}" mergeInterval="0" personalView="1" xWindow="839" windowWidth="841" windowHeight="1010" tabRatio="789" activeSheetId="141"/>
    <customWorkbookView name="影山　葉子 - 個人用ビュー" guid="{9D1B7E56-0B3F-4392-BE9A-F57461B2AFB0}" mergeInterval="0" personalView="1" maximized="1" xWindow="-8" yWindow="-8" windowWidth="1936" windowHeight="1056" tabRatio="789" activeSheetId="38"/>
    <customWorkbookView name="櫻井　敬久 - 個人用ビュー" guid="{CD1FBD09-2D49-40A1-916B-5524EF5CA3FA}" mergeInterval="0" personalView="1" maximized="1" xWindow="-8" yWindow="-8" windowWidth="1936" windowHeight="1056" tabRatio="789" activeSheetId="102"/>
    <customWorkbookView name="穂積　重幸 - 個人用ビュー" guid="{5513285A-7AFF-4B9F-AAF6-93131D585702}" mergeInterval="0" personalView="1" maximized="1" xWindow="1912" yWindow="-8" windowWidth="1936" windowHeight="1056" tabRatio="789" activeSheetId="94"/>
    <customWorkbookView name="admin - 個人用ビュー" guid="{A0A5534D-42D8-415C-8AAF-DF16D93BD699}" mergeInterval="0" personalView="1" maximized="1" xWindow="-8" yWindow="-8" windowWidth="1936" windowHeight="1056" tabRatio="789" activeSheetId="78"/>
    <customWorkbookView name="永野　滋之 - 個人用ビュー" guid="{954601D5-9BC0-44CB-9222-E69A5143F9E9}" mergeInterval="0" personalView="1" maximized="1" xWindow="-8" yWindow="-8" windowWidth="1936" windowHeight="1056" tabRatio="789" activeSheetId="61"/>
    <customWorkbookView name="鈴木　聖矢 - 個人用ビュー" guid="{20ACD794-F4A7-4F34-995C-D04BD1C46A1C}" mergeInterval="0" personalView="1" xWindow="1" yWindow="2" windowWidth="930" windowHeight="1040" tabRatio="78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3" i="148" l="1"/>
  <c r="AB13" i="148"/>
  <c r="AC7" i="148"/>
  <c r="AB7" i="148"/>
  <c r="AC6" i="148"/>
  <c r="AB6" i="148"/>
  <c r="Y13" i="148" l="1"/>
  <c r="X13" i="148"/>
  <c r="Y7" i="148"/>
  <c r="Y6" i="148" s="1"/>
  <c r="X7" i="148"/>
  <c r="X6" i="148"/>
  <c r="AA13" i="148" l="1"/>
  <c r="Z13" i="148"/>
  <c r="W13" i="148"/>
  <c r="V13" i="148"/>
  <c r="AA7" i="148"/>
  <c r="Z7" i="148"/>
  <c r="W7" i="148"/>
  <c r="W6" i="148" s="1"/>
  <c r="V7" i="148"/>
  <c r="V6" i="148" s="1"/>
  <c r="AA6" i="148"/>
  <c r="Z6" i="148"/>
</calcChain>
</file>

<file path=xl/sharedStrings.xml><?xml version="1.0" encoding="utf-8"?>
<sst xmlns="http://schemas.openxmlformats.org/spreadsheetml/2006/main" count="507" uniqueCount="213">
  <si>
    <t>目次</t>
    <rPh sb="0" eb="2">
      <t>モクジ</t>
    </rPh>
    <phoneticPr fontId="4"/>
  </si>
  <si>
    <t>表番号</t>
    <phoneticPr fontId="4"/>
  </si>
  <si>
    <t>-</t>
  </si>
  <si>
    <t>-</t>
    <phoneticPr fontId="4"/>
  </si>
  <si>
    <t>-</t>
    <phoneticPr fontId="2"/>
  </si>
  <si>
    <t>目次へ戻る</t>
    <rPh sb="0" eb="2">
      <t>モクジ</t>
    </rPh>
    <rPh sb="3" eb="4">
      <t>モド</t>
    </rPh>
    <phoneticPr fontId="2"/>
  </si>
  <si>
    <t>面積</t>
    <rPh sb="0" eb="2">
      <t>メンセキ</t>
    </rPh>
    <phoneticPr fontId="4"/>
  </si>
  <si>
    <t>件数</t>
    <rPh sb="0" eb="1">
      <t>ケン</t>
    </rPh>
    <rPh sb="1" eb="2">
      <t>カズ</t>
    </rPh>
    <phoneticPr fontId="4"/>
  </si>
  <si>
    <t>総額</t>
    <rPh sb="0" eb="2">
      <t>ソウガク</t>
    </rPh>
    <phoneticPr fontId="4"/>
  </si>
  <si>
    <t>平成21年度</t>
    <rPh sb="0" eb="2">
      <t>ヘイセイ</t>
    </rPh>
    <rPh sb="4" eb="6">
      <t>ネンド</t>
    </rPh>
    <phoneticPr fontId="4"/>
  </si>
  <si>
    <t>平成22年度</t>
    <rPh sb="0" eb="2">
      <t>ヘイセイ</t>
    </rPh>
    <rPh sb="4" eb="6">
      <t>ネンド</t>
    </rPh>
    <phoneticPr fontId="4"/>
  </si>
  <si>
    <t>平成23年度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</si>
  <si>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</si>
  <si>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</si>
  <si>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</si>
  <si>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</si>
  <si>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</si>
  <si>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</si>
  <si>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</si>
  <si>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年度</t>
    <rPh sb="0" eb="2">
      <t>ネンド</t>
    </rPh>
    <phoneticPr fontId="4"/>
  </si>
  <si>
    <t>年度
（和暦）</t>
    <rPh sb="0" eb="2">
      <t>ネンド</t>
    </rPh>
    <rPh sb="4" eb="6">
      <t>ワレキ</t>
    </rPh>
    <phoneticPr fontId="4"/>
  </si>
  <si>
    <t>2012(平成24)年度</t>
    <rPh sb="5" eb="7">
      <t>ヘイセイ</t>
    </rPh>
    <phoneticPr fontId="4"/>
  </si>
  <si>
    <t>2013(平成25)年度</t>
    <rPh sb="5" eb="7">
      <t>ヘイセイ</t>
    </rPh>
    <phoneticPr fontId="4"/>
  </si>
  <si>
    <t>2014(平成26)年度</t>
    <rPh sb="5" eb="7">
      <t>ヘイセイ</t>
    </rPh>
    <phoneticPr fontId="4"/>
  </si>
  <si>
    <t>2015(平成27)年度</t>
    <rPh sb="5" eb="7">
      <t>ヘイセイ</t>
    </rPh>
    <phoneticPr fontId="4"/>
  </si>
  <si>
    <t>2016(平成28)年度</t>
    <rPh sb="5" eb="7">
      <t>ヘイセイ</t>
    </rPh>
    <phoneticPr fontId="4"/>
  </si>
  <si>
    <t>2017(平成29)年度</t>
    <rPh sb="5" eb="7">
      <t>ヘイセイ</t>
    </rPh>
    <phoneticPr fontId="4"/>
  </si>
  <si>
    <t>2018(平成30)年度</t>
    <rPh sb="5" eb="7">
      <t>ヘイセイ</t>
    </rPh>
    <phoneticPr fontId="4"/>
  </si>
  <si>
    <t>2019(令和元)年度</t>
    <rPh sb="5" eb="7">
      <t>レイワ</t>
    </rPh>
    <rPh sb="7" eb="8">
      <t>モト</t>
    </rPh>
    <phoneticPr fontId="4"/>
  </si>
  <si>
    <t>2020(令和2)年度</t>
    <rPh sb="5" eb="7">
      <t>レイワ</t>
    </rPh>
    <phoneticPr fontId="4"/>
  </si>
  <si>
    <t>各年度末日現在</t>
    <rPh sb="0" eb="1">
      <t>カク</t>
    </rPh>
    <rPh sb="1" eb="3">
      <t>ネンド</t>
    </rPh>
    <rPh sb="3" eb="5">
      <t>マツジツ</t>
    </rPh>
    <rPh sb="5" eb="7">
      <t>ゲンザイ</t>
    </rPh>
    <phoneticPr fontId="4"/>
  </si>
  <si>
    <t>区分</t>
    <rPh sb="0" eb="2">
      <t>クブン</t>
    </rPh>
    <phoneticPr fontId="2"/>
  </si>
  <si>
    <t>千円未満四捨五入のため総額とは一致しない。</t>
    <phoneticPr fontId="2"/>
  </si>
  <si>
    <t>令和元年度</t>
    <rPh sb="0" eb="1">
      <t>レイ</t>
    </rPh>
    <rPh sb="1" eb="2">
      <t>カズ</t>
    </rPh>
    <rPh sb="2" eb="3">
      <t>モト</t>
    </rPh>
    <rPh sb="3" eb="5">
      <t>ネンド</t>
    </rPh>
    <phoneticPr fontId="4"/>
  </si>
  <si>
    <t>令和2年度</t>
    <rPh sb="0" eb="1">
      <t>レイ</t>
    </rPh>
    <rPh sb="1" eb="2">
      <t>カズ</t>
    </rPh>
    <rPh sb="3" eb="5">
      <t>ネンド</t>
    </rPh>
    <phoneticPr fontId="4"/>
  </si>
  <si>
    <t>１６．財　　政</t>
    <phoneticPr fontId="4"/>
  </si>
  <si>
    <t>（単位＝千円，１人当たり＝円）</t>
    <rPh sb="1" eb="3">
      <t>タンイ</t>
    </rPh>
    <rPh sb="4" eb="6">
      <t>センエン</t>
    </rPh>
    <rPh sb="8" eb="9">
      <t>ニン</t>
    </rPh>
    <rPh sb="9" eb="10">
      <t>ア</t>
    </rPh>
    <rPh sb="13" eb="14">
      <t>エン</t>
    </rPh>
    <phoneticPr fontId="4"/>
  </si>
  <si>
    <t>2011(平成23)年度</t>
    <rPh sb="5" eb="7">
      <t>ヘイセイ</t>
    </rPh>
    <rPh sb="10" eb="12">
      <t>ネンド</t>
    </rPh>
    <phoneticPr fontId="4"/>
  </si>
  <si>
    <t>決算額</t>
    <rPh sb="0" eb="2">
      <t>ケッサン</t>
    </rPh>
    <rPh sb="2" eb="3">
      <t>ガク</t>
    </rPh>
    <phoneticPr fontId="4"/>
  </si>
  <si>
    <t>市民１人当たり負担額</t>
    <rPh sb="0" eb="2">
      <t>シミン</t>
    </rPh>
    <rPh sb="3" eb="4">
      <t>ニン</t>
    </rPh>
    <rPh sb="4" eb="5">
      <t>ア</t>
    </rPh>
    <rPh sb="7" eb="9">
      <t>フタン</t>
    </rPh>
    <rPh sb="9" eb="10">
      <t>ガク</t>
    </rPh>
    <phoneticPr fontId="4"/>
  </si>
  <si>
    <t>普通税</t>
    <rPh sb="0" eb="2">
      <t>フツウ</t>
    </rPh>
    <rPh sb="2" eb="3">
      <t>ゼイ</t>
    </rPh>
    <phoneticPr fontId="4"/>
  </si>
  <si>
    <t>市民税</t>
    <rPh sb="0" eb="3">
      <t>シミンゼイ</t>
    </rPh>
    <phoneticPr fontId="4"/>
  </si>
  <si>
    <t>固定資産税</t>
    <rPh sb="0" eb="2">
      <t>コテイ</t>
    </rPh>
    <rPh sb="2" eb="4">
      <t>シサン</t>
    </rPh>
    <rPh sb="4" eb="5">
      <t>ゼイ</t>
    </rPh>
    <phoneticPr fontId="4"/>
  </si>
  <si>
    <t>軽自動車税</t>
    <rPh sb="0" eb="1">
      <t>ケイ</t>
    </rPh>
    <rPh sb="1" eb="4">
      <t>ジドウシャ</t>
    </rPh>
    <rPh sb="4" eb="5">
      <t>ゼイ</t>
    </rPh>
    <phoneticPr fontId="4"/>
  </si>
  <si>
    <t>市たばこ税</t>
    <rPh sb="0" eb="1">
      <t>シ</t>
    </rPh>
    <rPh sb="4" eb="5">
      <t>ゼイ</t>
    </rPh>
    <phoneticPr fontId="4"/>
  </si>
  <si>
    <t>特別土地
保有税</t>
    <rPh sb="0" eb="2">
      <t>トクベツ</t>
    </rPh>
    <rPh sb="2" eb="4">
      <t>トチ</t>
    </rPh>
    <rPh sb="5" eb="8">
      <t>ホユウゼイ</t>
    </rPh>
    <phoneticPr fontId="4"/>
  </si>
  <si>
    <t>目的税</t>
    <rPh sb="0" eb="2">
      <t>モクテキ</t>
    </rPh>
    <rPh sb="2" eb="3">
      <t>ゼイ</t>
    </rPh>
    <phoneticPr fontId="4"/>
  </si>
  <si>
    <t>入湯税</t>
    <rPh sb="0" eb="2">
      <t>ニュウトウ</t>
    </rPh>
    <rPh sb="2" eb="3">
      <t>ゼイ</t>
    </rPh>
    <phoneticPr fontId="4"/>
  </si>
  <si>
    <t>事業所税</t>
    <rPh sb="0" eb="3">
      <t>ジギョウショ</t>
    </rPh>
    <rPh sb="3" eb="4">
      <t>ゼイ</t>
    </rPh>
    <phoneticPr fontId="4"/>
  </si>
  <si>
    <t>都市計画税</t>
    <rPh sb="0" eb="2">
      <t>トシ</t>
    </rPh>
    <rPh sb="2" eb="4">
      <t>ケイカク</t>
    </rPh>
    <rPh sb="4" eb="5">
      <t>ゼイ</t>
    </rPh>
    <phoneticPr fontId="4"/>
  </si>
  <si>
    <t>（注）市民１人当たり負担額は各年度の年度末現在の住民基本台帳人口より算出。</t>
    <rPh sb="1" eb="2">
      <t>チュウ</t>
    </rPh>
    <rPh sb="3" eb="5">
      <t>シミン</t>
    </rPh>
    <rPh sb="6" eb="7">
      <t>ニン</t>
    </rPh>
    <rPh sb="7" eb="8">
      <t>ア</t>
    </rPh>
    <rPh sb="10" eb="12">
      <t>フタン</t>
    </rPh>
    <rPh sb="12" eb="13">
      <t>ガク</t>
    </rPh>
    <rPh sb="14" eb="17">
      <t>カクネンド</t>
    </rPh>
    <rPh sb="18" eb="21">
      <t>ネンドマツ</t>
    </rPh>
    <rPh sb="21" eb="23">
      <t>ゲンザイ</t>
    </rPh>
    <rPh sb="24" eb="26">
      <t>ジュウミン</t>
    </rPh>
    <rPh sb="26" eb="28">
      <t>キホン</t>
    </rPh>
    <rPh sb="28" eb="30">
      <t>ダイチョウ</t>
    </rPh>
    <rPh sb="30" eb="32">
      <t>ジンコウ</t>
    </rPh>
    <rPh sb="34" eb="36">
      <t>サンシュツ</t>
    </rPh>
    <phoneticPr fontId="4"/>
  </si>
  <si>
    <t>資料：財政課</t>
    <rPh sb="0" eb="2">
      <t>シリョウ</t>
    </rPh>
    <phoneticPr fontId="4"/>
  </si>
  <si>
    <t>（単位＝千円）</t>
    <rPh sb="1" eb="3">
      <t>タンイ</t>
    </rPh>
    <rPh sb="4" eb="6">
      <t>センエン</t>
    </rPh>
    <phoneticPr fontId="4"/>
  </si>
  <si>
    <t>科目</t>
    <rPh sb="0" eb="2">
      <t>カモク</t>
    </rPh>
    <phoneticPr fontId="4"/>
  </si>
  <si>
    <t>2010(平成22)年度決算額</t>
    <rPh sb="5" eb="7">
      <t>ヘイセイ</t>
    </rPh>
    <phoneticPr fontId="4"/>
  </si>
  <si>
    <t>2011(平成23)年度決算額</t>
    <rPh sb="5" eb="7">
      <t>ヘイセイ</t>
    </rPh>
    <phoneticPr fontId="4"/>
  </si>
  <si>
    <t>2012(平成24)年度決算額</t>
    <rPh sb="5" eb="7">
      <t>ヘイセイ</t>
    </rPh>
    <phoneticPr fontId="4"/>
  </si>
  <si>
    <t>2013(平成25)年度決算額</t>
    <rPh sb="5" eb="7">
      <t>ヘイセイ</t>
    </rPh>
    <phoneticPr fontId="4"/>
  </si>
  <si>
    <t>2014(平成26)年度決算額</t>
    <rPh sb="5" eb="7">
      <t>ヘイセイ</t>
    </rPh>
    <phoneticPr fontId="4"/>
  </si>
  <si>
    <t>2015(平成27)年度決算額</t>
    <rPh sb="5" eb="7">
      <t>ヘイセイ</t>
    </rPh>
    <phoneticPr fontId="4"/>
  </si>
  <si>
    <t>2016(平成28)年度決算額</t>
    <rPh sb="5" eb="7">
      <t>ヘイセイ</t>
    </rPh>
    <phoneticPr fontId="4"/>
  </si>
  <si>
    <t>2017(平成29)年度決算額</t>
    <rPh sb="5" eb="7">
      <t>ヘイセイ</t>
    </rPh>
    <phoneticPr fontId="4"/>
  </si>
  <si>
    <t>2018(平成30)年度決算額</t>
    <rPh sb="5" eb="7">
      <t>ヘイセイ</t>
    </rPh>
    <phoneticPr fontId="4"/>
  </si>
  <si>
    <t>2019(令和元)年度決算額</t>
    <rPh sb="5" eb="7">
      <t>レイワ</t>
    </rPh>
    <rPh sb="7" eb="8">
      <t>モト</t>
    </rPh>
    <phoneticPr fontId="4"/>
  </si>
  <si>
    <t>2020(令和2)年度決算額</t>
    <rPh sb="5" eb="7">
      <t>レイワ</t>
    </rPh>
    <phoneticPr fontId="4"/>
  </si>
  <si>
    <t>歳入</t>
  </si>
  <si>
    <t>総額</t>
  </si>
  <si>
    <t>市税</t>
  </si>
  <si>
    <t>地方譲与税</t>
  </si>
  <si>
    <t>利子割交付金</t>
  </si>
  <si>
    <t>配当割交付金</t>
  </si>
  <si>
    <t>株式等譲渡所得割交付金</t>
  </si>
  <si>
    <t>法人事業税交付金</t>
    <phoneticPr fontId="2"/>
  </si>
  <si>
    <t>地方消費税交付金</t>
  </si>
  <si>
    <t>ゴルフ場利用税交付金</t>
  </si>
  <si>
    <t>環境性能割交付金</t>
    <phoneticPr fontId="2"/>
  </si>
  <si>
    <t>国有提供施設等
所在市町村助成交付金</t>
    <phoneticPr fontId="2"/>
  </si>
  <si>
    <t>地方特例交付金</t>
  </si>
  <si>
    <t>地方交付税</t>
  </si>
  <si>
    <t>交通安全対策特別交付金</t>
  </si>
  <si>
    <t>分担金及び負担金</t>
  </si>
  <si>
    <t>使用料及び手数料</t>
  </si>
  <si>
    <t>国庫支出金</t>
  </si>
  <si>
    <t>県支出金</t>
  </si>
  <si>
    <t>財産収入</t>
  </si>
  <si>
    <t>寄附金</t>
  </si>
  <si>
    <t>繰入金</t>
  </si>
  <si>
    <t>繰越金</t>
  </si>
  <si>
    <t>諸収入</t>
  </si>
  <si>
    <t>市債</t>
  </si>
  <si>
    <t>自動車取得税交付金</t>
  </si>
  <si>
    <t>歳出</t>
  </si>
  <si>
    <t>総額</t>
    <phoneticPr fontId="4"/>
  </si>
  <si>
    <t>議会費</t>
  </si>
  <si>
    <t>総務費</t>
  </si>
  <si>
    <t>民生費</t>
  </si>
  <si>
    <t>衛生費</t>
  </si>
  <si>
    <t>労働費</t>
  </si>
  <si>
    <t>農林水産業費</t>
  </si>
  <si>
    <t>商工費</t>
  </si>
  <si>
    <t>土木費</t>
  </si>
  <si>
    <t>消防費</t>
  </si>
  <si>
    <t>教育費</t>
  </si>
  <si>
    <t>災害復旧費</t>
  </si>
  <si>
    <t>公債費</t>
  </si>
  <si>
    <t>諸支出金</t>
    <rPh sb="1" eb="3">
      <t>シシュツ</t>
    </rPh>
    <rPh sb="3" eb="4">
      <t>キン</t>
    </rPh>
    <phoneticPr fontId="4"/>
  </si>
  <si>
    <t>（注）千円未満四捨五入のため総額とは一致しない。</t>
    <rPh sb="1" eb="2">
      <t>チュウ</t>
    </rPh>
    <rPh sb="3" eb="5">
      <t>センエン</t>
    </rPh>
    <rPh sb="5" eb="7">
      <t>ミマン</t>
    </rPh>
    <rPh sb="7" eb="11">
      <t>シシャゴニュウ</t>
    </rPh>
    <rPh sb="14" eb="16">
      <t>ソウガク</t>
    </rPh>
    <rPh sb="18" eb="20">
      <t>イッチ</t>
    </rPh>
    <phoneticPr fontId="4"/>
  </si>
  <si>
    <t>（歳入）</t>
    <rPh sb="1" eb="2">
      <t>トシ</t>
    </rPh>
    <rPh sb="2" eb="3">
      <t>イリ</t>
    </rPh>
    <phoneticPr fontId="4"/>
  </si>
  <si>
    <t>会計名</t>
    <rPh sb="0" eb="2">
      <t>カイケイ</t>
    </rPh>
    <rPh sb="2" eb="3">
      <t>メイ</t>
    </rPh>
    <phoneticPr fontId="4"/>
  </si>
  <si>
    <t>総額</t>
    <rPh sb="0" eb="1">
      <t>ソウ</t>
    </rPh>
    <rPh sb="1" eb="2">
      <t>ヌカ</t>
    </rPh>
    <phoneticPr fontId="4"/>
  </si>
  <si>
    <t>国民健康保険</t>
    <rPh sb="0" eb="1">
      <t>コク</t>
    </rPh>
    <rPh sb="1" eb="2">
      <t>タミ</t>
    </rPh>
    <rPh sb="2" eb="3">
      <t>ケン</t>
    </rPh>
    <rPh sb="3" eb="4">
      <t>ヤスシ</t>
    </rPh>
    <rPh sb="4" eb="5">
      <t>タモツ</t>
    </rPh>
    <rPh sb="5" eb="6">
      <t>ケン</t>
    </rPh>
    <phoneticPr fontId="4"/>
  </si>
  <si>
    <t>後期高齢者医療</t>
    <rPh sb="0" eb="2">
      <t>コウキ</t>
    </rPh>
    <rPh sb="2" eb="4">
      <t>コウレイ</t>
    </rPh>
    <rPh sb="4" eb="5">
      <t>シャ</t>
    </rPh>
    <rPh sb="5" eb="7">
      <t>イリョウ</t>
    </rPh>
    <phoneticPr fontId="4"/>
  </si>
  <si>
    <t>介護保険</t>
    <rPh sb="0" eb="2">
      <t>カイゴ</t>
    </rPh>
    <rPh sb="2" eb="4">
      <t>ホケン</t>
    </rPh>
    <phoneticPr fontId="4"/>
  </si>
  <si>
    <t>公共用地先行取得事業</t>
    <rPh sb="0" eb="3">
      <t>コウキョウヨウ</t>
    </rPh>
    <rPh sb="3" eb="4">
      <t>チ</t>
    </rPh>
    <rPh sb="4" eb="6">
      <t>センコウ</t>
    </rPh>
    <rPh sb="6" eb="8">
      <t>シュトク</t>
    </rPh>
    <rPh sb="8" eb="10">
      <t>ジギョウ</t>
    </rPh>
    <phoneticPr fontId="4"/>
  </si>
  <si>
    <t>荒井北井土地区画整理事業</t>
    <rPh sb="0" eb="2">
      <t>アライ</t>
    </rPh>
    <rPh sb="2" eb="4">
      <t>キタイ</t>
    </rPh>
    <rPh sb="4" eb="6">
      <t>トチ</t>
    </rPh>
    <rPh sb="6" eb="8">
      <t>クカク</t>
    </rPh>
    <rPh sb="8" eb="9">
      <t>タダシ</t>
    </rPh>
    <rPh sb="9" eb="10">
      <t>リ</t>
    </rPh>
    <rPh sb="10" eb="12">
      <t>ジギョウ</t>
    </rPh>
    <phoneticPr fontId="4"/>
  </si>
  <si>
    <t>中谷地土地区画整理事業</t>
    <rPh sb="0" eb="3">
      <t>ナカヤチ</t>
    </rPh>
    <rPh sb="3" eb="5">
      <t>トチ</t>
    </rPh>
    <rPh sb="5" eb="7">
      <t>クカク</t>
    </rPh>
    <rPh sb="7" eb="9">
      <t>セイリ</t>
    </rPh>
    <rPh sb="9" eb="11">
      <t>ジギョウ</t>
    </rPh>
    <phoneticPr fontId="4"/>
  </si>
  <si>
    <t>富田第二土地区画整理事業</t>
    <rPh sb="0" eb="2">
      <t>トミタ</t>
    </rPh>
    <rPh sb="2" eb="4">
      <t>タイジ</t>
    </rPh>
    <rPh sb="4" eb="6">
      <t>トチ</t>
    </rPh>
    <rPh sb="6" eb="8">
      <t>クカク</t>
    </rPh>
    <rPh sb="8" eb="10">
      <t>セイリ</t>
    </rPh>
    <rPh sb="10" eb="12">
      <t>ジギョウ</t>
    </rPh>
    <phoneticPr fontId="4"/>
  </si>
  <si>
    <t>伊賀河原土地区画整理事業</t>
    <rPh sb="0" eb="2">
      <t>イガ</t>
    </rPh>
    <rPh sb="2" eb="4">
      <t>カワラ</t>
    </rPh>
    <rPh sb="4" eb="6">
      <t>トチ</t>
    </rPh>
    <rPh sb="6" eb="8">
      <t>クカク</t>
    </rPh>
    <rPh sb="8" eb="10">
      <t>セイリ</t>
    </rPh>
    <rPh sb="10" eb="12">
      <t>ジギョウ</t>
    </rPh>
    <phoneticPr fontId="4"/>
  </si>
  <si>
    <t>徳定土地区画整理事業</t>
    <rPh sb="0" eb="2">
      <t>トクサダ</t>
    </rPh>
    <rPh sb="2" eb="4">
      <t>トチ</t>
    </rPh>
    <rPh sb="4" eb="6">
      <t>クカク</t>
    </rPh>
    <rPh sb="6" eb="8">
      <t>セイリ</t>
    </rPh>
    <rPh sb="8" eb="10">
      <t>ジギョウ</t>
    </rPh>
    <phoneticPr fontId="4"/>
  </si>
  <si>
    <t>大町土地区画整理事業</t>
    <rPh sb="0" eb="2">
      <t>オオマチ</t>
    </rPh>
    <rPh sb="2" eb="4">
      <t>トチ</t>
    </rPh>
    <rPh sb="4" eb="6">
      <t>クカク</t>
    </rPh>
    <rPh sb="6" eb="8">
      <t>セイリ</t>
    </rPh>
    <rPh sb="8" eb="10">
      <t>ジギョウ</t>
    </rPh>
    <phoneticPr fontId="4"/>
  </si>
  <si>
    <t>駐車場事業</t>
    <rPh sb="0" eb="1">
      <t>チュウ</t>
    </rPh>
    <rPh sb="1" eb="2">
      <t>クルマ</t>
    </rPh>
    <rPh sb="2" eb="3">
      <t>バ</t>
    </rPh>
    <rPh sb="3" eb="4">
      <t>ツトム</t>
    </rPh>
    <rPh sb="4" eb="5">
      <t>ワザ</t>
    </rPh>
    <phoneticPr fontId="4"/>
  </si>
  <si>
    <t>郡山駅西口市街地再開発事業</t>
    <rPh sb="0" eb="2">
      <t>コオリヤマ</t>
    </rPh>
    <rPh sb="2" eb="3">
      <t>エキ</t>
    </rPh>
    <rPh sb="3" eb="5">
      <t>ニシグチ</t>
    </rPh>
    <rPh sb="5" eb="7">
      <t>シガイ</t>
    </rPh>
    <rPh sb="7" eb="8">
      <t>チ</t>
    </rPh>
    <rPh sb="8" eb="9">
      <t>サイ</t>
    </rPh>
    <rPh sb="9" eb="11">
      <t>カイハツ</t>
    </rPh>
    <rPh sb="11" eb="13">
      <t>ジギョウ</t>
    </rPh>
    <phoneticPr fontId="4"/>
  </si>
  <si>
    <t>総合地方卸売市場</t>
    <rPh sb="0" eb="2">
      <t>ソウゴウ</t>
    </rPh>
    <rPh sb="2" eb="4">
      <t>チホウ</t>
    </rPh>
    <rPh sb="4" eb="6">
      <t>オロシウ</t>
    </rPh>
    <rPh sb="6" eb="8">
      <t>イチバ</t>
    </rPh>
    <phoneticPr fontId="4"/>
  </si>
  <si>
    <t>工業団地開発事業</t>
    <rPh sb="0" eb="2">
      <t>コウギョウ</t>
    </rPh>
    <rPh sb="2" eb="4">
      <t>ダンチ</t>
    </rPh>
    <rPh sb="4" eb="6">
      <t>カイハツ</t>
    </rPh>
    <rPh sb="6" eb="8">
      <t>ジギョウ</t>
    </rPh>
    <phoneticPr fontId="4"/>
  </si>
  <si>
    <t>熱海温泉事業</t>
    <rPh sb="0" eb="2">
      <t>アタミ</t>
    </rPh>
    <rPh sb="2" eb="4">
      <t>オンセン</t>
    </rPh>
    <rPh sb="4" eb="6">
      <t>ジギョウ</t>
    </rPh>
    <phoneticPr fontId="4"/>
  </si>
  <si>
    <t>母子父子寡婦福祉資金貸付金</t>
    <rPh sb="0" eb="2">
      <t>ボシ</t>
    </rPh>
    <rPh sb="2" eb="4">
      <t>フシ</t>
    </rPh>
    <rPh sb="4" eb="6">
      <t>カフ</t>
    </rPh>
    <rPh sb="6" eb="8">
      <t>フクシ</t>
    </rPh>
    <rPh sb="8" eb="10">
      <t>シキン</t>
    </rPh>
    <rPh sb="10" eb="12">
      <t>カシツケ</t>
    </rPh>
    <rPh sb="12" eb="13">
      <t>キン</t>
    </rPh>
    <phoneticPr fontId="4"/>
  </si>
  <si>
    <t>湖南簡易水道事業</t>
    <rPh sb="0" eb="2">
      <t>コナン</t>
    </rPh>
    <rPh sb="2" eb="4">
      <t>カンイ</t>
    </rPh>
    <rPh sb="4" eb="6">
      <t>スイドウ</t>
    </rPh>
    <rPh sb="6" eb="8">
      <t>ジギョウ</t>
    </rPh>
    <phoneticPr fontId="4"/>
  </si>
  <si>
    <t>中田簡易水道事業</t>
    <rPh sb="0" eb="2">
      <t>ナカダ</t>
    </rPh>
    <rPh sb="2" eb="4">
      <t>カンイ</t>
    </rPh>
    <rPh sb="4" eb="6">
      <t>スイドウ</t>
    </rPh>
    <rPh sb="6" eb="8">
      <t>ジギョウ</t>
    </rPh>
    <phoneticPr fontId="4"/>
  </si>
  <si>
    <t>熱海中山簡易水道事業</t>
    <rPh sb="0" eb="2">
      <t>アタミ</t>
    </rPh>
    <rPh sb="2" eb="4">
      <t>ナカヤマ</t>
    </rPh>
    <rPh sb="4" eb="6">
      <t>カンイ</t>
    </rPh>
    <rPh sb="6" eb="8">
      <t>スイドウ</t>
    </rPh>
    <rPh sb="8" eb="10">
      <t>ジギョウ</t>
    </rPh>
    <phoneticPr fontId="4"/>
  </si>
  <si>
    <t>多田野財産区</t>
    <rPh sb="0" eb="3">
      <t>タダノ</t>
    </rPh>
    <rPh sb="3" eb="5">
      <t>ザイサン</t>
    </rPh>
    <rPh sb="5" eb="6">
      <t>ク</t>
    </rPh>
    <phoneticPr fontId="4"/>
  </si>
  <si>
    <t>河内財産区</t>
    <rPh sb="0" eb="2">
      <t>コウズ</t>
    </rPh>
    <rPh sb="2" eb="4">
      <t>ザイサン</t>
    </rPh>
    <rPh sb="4" eb="5">
      <t>ク</t>
    </rPh>
    <phoneticPr fontId="4"/>
  </si>
  <si>
    <t>片平財産区</t>
    <rPh sb="0" eb="2">
      <t>カタヒラ</t>
    </rPh>
    <rPh sb="2" eb="4">
      <t>ザイサン</t>
    </rPh>
    <rPh sb="4" eb="5">
      <t>ク</t>
    </rPh>
    <phoneticPr fontId="4"/>
  </si>
  <si>
    <t>月形財産区</t>
    <rPh sb="0" eb="2">
      <t>ツキガタ</t>
    </rPh>
    <rPh sb="2" eb="4">
      <t>ザイサン</t>
    </rPh>
    <rPh sb="4" eb="5">
      <t>ク</t>
    </rPh>
    <phoneticPr fontId="4"/>
  </si>
  <si>
    <t>舟津財産区</t>
    <rPh sb="0" eb="2">
      <t>フナツ</t>
    </rPh>
    <rPh sb="2" eb="4">
      <t>ザイサン</t>
    </rPh>
    <rPh sb="4" eb="5">
      <t>ク</t>
    </rPh>
    <phoneticPr fontId="4"/>
  </si>
  <si>
    <t>舘財産区</t>
    <rPh sb="0" eb="1">
      <t>タテ</t>
    </rPh>
    <rPh sb="1" eb="3">
      <t>ザイサン</t>
    </rPh>
    <rPh sb="3" eb="4">
      <t>ク</t>
    </rPh>
    <phoneticPr fontId="4"/>
  </si>
  <si>
    <t>浜路財産区</t>
    <rPh sb="0" eb="2">
      <t>ハマジ</t>
    </rPh>
    <rPh sb="2" eb="4">
      <t>ザイサン</t>
    </rPh>
    <rPh sb="4" eb="5">
      <t>ク</t>
    </rPh>
    <phoneticPr fontId="4"/>
  </si>
  <si>
    <t>横沢財産区</t>
    <rPh sb="0" eb="2">
      <t>ヨコザワ</t>
    </rPh>
    <rPh sb="2" eb="4">
      <t>ザイサン</t>
    </rPh>
    <rPh sb="4" eb="5">
      <t>ク</t>
    </rPh>
    <phoneticPr fontId="4"/>
  </si>
  <si>
    <t>中野財産区</t>
    <rPh sb="0" eb="2">
      <t>ナカノ</t>
    </rPh>
    <rPh sb="2" eb="4">
      <t>ザイサン</t>
    </rPh>
    <rPh sb="4" eb="5">
      <t>ク</t>
    </rPh>
    <phoneticPr fontId="4"/>
  </si>
  <si>
    <t>後田財産区</t>
    <rPh sb="0" eb="2">
      <t>ウシロダ</t>
    </rPh>
    <rPh sb="2" eb="4">
      <t>ザイサン</t>
    </rPh>
    <rPh sb="4" eb="5">
      <t>ク</t>
    </rPh>
    <phoneticPr fontId="4"/>
  </si>
  <si>
    <t>水道事業</t>
    <rPh sb="0" eb="1">
      <t>ミズ</t>
    </rPh>
    <rPh sb="1" eb="2">
      <t>ミチ</t>
    </rPh>
    <rPh sb="2" eb="3">
      <t>ツトム</t>
    </rPh>
    <rPh sb="3" eb="4">
      <t>ワザ</t>
    </rPh>
    <phoneticPr fontId="4"/>
  </si>
  <si>
    <t>収益的収入</t>
    <rPh sb="0" eb="2">
      <t>シュウエキ</t>
    </rPh>
    <rPh sb="2" eb="3">
      <t>テキ</t>
    </rPh>
    <rPh sb="3" eb="5">
      <t>シュウニュウ</t>
    </rPh>
    <phoneticPr fontId="4"/>
  </si>
  <si>
    <t>資本的収入</t>
    <rPh sb="0" eb="3">
      <t>シホンテキ</t>
    </rPh>
    <rPh sb="3" eb="5">
      <t>シュウニュウ</t>
    </rPh>
    <phoneticPr fontId="4"/>
  </si>
  <si>
    <t>工業用水道事業</t>
    <rPh sb="0" eb="1">
      <t>コウ</t>
    </rPh>
    <rPh sb="1" eb="2">
      <t>ワザ</t>
    </rPh>
    <rPh sb="2" eb="3">
      <t>ヨウ</t>
    </rPh>
    <rPh sb="3" eb="4">
      <t>ミズ</t>
    </rPh>
    <rPh sb="4" eb="5">
      <t>ミチ</t>
    </rPh>
    <rPh sb="5" eb="6">
      <t>ツトム</t>
    </rPh>
    <rPh sb="6" eb="7">
      <t>ワザ</t>
    </rPh>
    <phoneticPr fontId="4"/>
  </si>
  <si>
    <t xml:space="preserve">収益的収入 </t>
    <rPh sb="0" eb="2">
      <t>シュウエキ</t>
    </rPh>
    <rPh sb="2" eb="3">
      <t>テキ</t>
    </rPh>
    <rPh sb="3" eb="5">
      <t>シュウニュウ</t>
    </rPh>
    <phoneticPr fontId="4"/>
  </si>
  <si>
    <t xml:space="preserve">資本的収入 </t>
    <rPh sb="0" eb="3">
      <t>シホンテキ</t>
    </rPh>
    <rPh sb="3" eb="5">
      <t>シュウニュウ</t>
    </rPh>
    <phoneticPr fontId="4"/>
  </si>
  <si>
    <t>下水道事業</t>
    <rPh sb="0" eb="1">
      <t>シタ</t>
    </rPh>
    <rPh sb="1" eb="2">
      <t>ミズ</t>
    </rPh>
    <rPh sb="2" eb="3">
      <t>ミチ</t>
    </rPh>
    <rPh sb="3" eb="4">
      <t>ツトム</t>
    </rPh>
    <rPh sb="4" eb="5">
      <t>ワザ</t>
    </rPh>
    <phoneticPr fontId="4"/>
  </si>
  <si>
    <t xml:space="preserve">収益的収入  </t>
    <rPh sb="0" eb="2">
      <t>シュウエキ</t>
    </rPh>
    <rPh sb="2" eb="3">
      <t>テキ</t>
    </rPh>
    <rPh sb="3" eb="5">
      <t>シュウニュウ</t>
    </rPh>
    <phoneticPr fontId="4"/>
  </si>
  <si>
    <t xml:space="preserve">資本的収入  </t>
    <rPh sb="0" eb="3">
      <t>シホンテキ</t>
    </rPh>
    <rPh sb="3" eb="5">
      <t>シュウニュウ</t>
    </rPh>
    <phoneticPr fontId="4"/>
  </si>
  <si>
    <t>農業集落排水事業</t>
    <rPh sb="0" eb="2">
      <t>ノウギョウ</t>
    </rPh>
    <rPh sb="2" eb="4">
      <t>シュウラク</t>
    </rPh>
    <rPh sb="4" eb="6">
      <t>ハイスイ</t>
    </rPh>
    <rPh sb="6" eb="8">
      <t>ジギョウ</t>
    </rPh>
    <phoneticPr fontId="4"/>
  </si>
  <si>
    <t xml:space="preserve">収益的収入   </t>
    <rPh sb="0" eb="2">
      <t>シュウエキ</t>
    </rPh>
    <rPh sb="2" eb="3">
      <t>テキ</t>
    </rPh>
    <rPh sb="3" eb="5">
      <t>シュウニュウ</t>
    </rPh>
    <phoneticPr fontId="4"/>
  </si>
  <si>
    <t xml:space="preserve">資本的収入   </t>
    <rPh sb="0" eb="3">
      <t>シホンテキ</t>
    </rPh>
    <rPh sb="3" eb="5">
      <t>シュウニュウ</t>
    </rPh>
    <phoneticPr fontId="4"/>
  </si>
  <si>
    <t>資料：財政課</t>
    <phoneticPr fontId="2"/>
  </si>
  <si>
    <t>（歳出）</t>
    <rPh sb="1" eb="2">
      <t>トシ</t>
    </rPh>
    <rPh sb="2" eb="3">
      <t>シュツ</t>
    </rPh>
    <phoneticPr fontId="4"/>
  </si>
  <si>
    <t>収益的支出</t>
    <rPh sb="0" eb="2">
      <t>シュウエキ</t>
    </rPh>
    <rPh sb="2" eb="3">
      <t>テキ</t>
    </rPh>
    <phoneticPr fontId="4"/>
  </si>
  <si>
    <t>資本的支出</t>
    <rPh sb="0" eb="3">
      <t>シホンテキ</t>
    </rPh>
    <phoneticPr fontId="4"/>
  </si>
  <si>
    <t xml:space="preserve">収益的支出 </t>
    <rPh sb="0" eb="2">
      <t>シュウエキ</t>
    </rPh>
    <rPh sb="2" eb="3">
      <t>テキ</t>
    </rPh>
    <phoneticPr fontId="4"/>
  </si>
  <si>
    <t xml:space="preserve">資本的支出 </t>
    <rPh sb="0" eb="3">
      <t>シホンテキ</t>
    </rPh>
    <phoneticPr fontId="4"/>
  </si>
  <si>
    <t xml:space="preserve">収益的支出  </t>
    <rPh sb="0" eb="2">
      <t>シュウエキ</t>
    </rPh>
    <rPh sb="2" eb="3">
      <t>テキ</t>
    </rPh>
    <phoneticPr fontId="4"/>
  </si>
  <si>
    <t xml:space="preserve">資本的支出  </t>
    <rPh sb="0" eb="3">
      <t>シホンテキ</t>
    </rPh>
    <phoneticPr fontId="4"/>
  </si>
  <si>
    <t xml:space="preserve">収益的支出   </t>
    <rPh sb="0" eb="2">
      <t>シュウエキ</t>
    </rPh>
    <rPh sb="2" eb="3">
      <t>テキ</t>
    </rPh>
    <phoneticPr fontId="4"/>
  </si>
  <si>
    <t xml:space="preserve">資本的支出   </t>
    <rPh sb="0" eb="3">
      <t>シホンテキ</t>
    </rPh>
    <phoneticPr fontId="4"/>
  </si>
  <si>
    <t>土地(㎡)</t>
    <rPh sb="0" eb="1">
      <t>ツチ</t>
    </rPh>
    <rPh sb="1" eb="2">
      <t>チ</t>
    </rPh>
    <phoneticPr fontId="4"/>
  </si>
  <si>
    <t>建物(㎡)</t>
    <rPh sb="0" eb="1">
      <t>ケン</t>
    </rPh>
    <rPh sb="1" eb="2">
      <t>ブツ</t>
    </rPh>
    <phoneticPr fontId="4"/>
  </si>
  <si>
    <r>
      <t>立木(</t>
    </r>
    <r>
      <rPr>
        <sz val="11"/>
        <color indexed="8"/>
        <rFont val="ＭＳ Ｐ明朝"/>
        <family val="1"/>
        <charset val="128"/>
      </rPr>
      <t>㎥)</t>
    </r>
    <rPh sb="0" eb="1">
      <t>タ</t>
    </rPh>
    <rPh sb="1" eb="2">
      <t>キ</t>
    </rPh>
    <phoneticPr fontId="4"/>
  </si>
  <si>
    <t>物権(㎡)</t>
    <rPh sb="0" eb="1">
      <t>モノ</t>
    </rPh>
    <rPh sb="1" eb="2">
      <t>ケン</t>
    </rPh>
    <phoneticPr fontId="4"/>
  </si>
  <si>
    <t>有価証券(千円)</t>
    <rPh sb="0" eb="2">
      <t>ユウカ</t>
    </rPh>
    <rPh sb="2" eb="4">
      <t>ショウケン</t>
    </rPh>
    <rPh sb="5" eb="7">
      <t>センエン</t>
    </rPh>
    <phoneticPr fontId="4"/>
  </si>
  <si>
    <t>出資金(千円)</t>
    <rPh sb="0" eb="1">
      <t>デ</t>
    </rPh>
    <rPh sb="1" eb="2">
      <t>シ</t>
    </rPh>
    <rPh sb="2" eb="3">
      <t>キン</t>
    </rPh>
    <rPh sb="4" eb="6">
      <t>センエン</t>
    </rPh>
    <phoneticPr fontId="4"/>
  </si>
  <si>
    <t>車両(台)</t>
    <rPh sb="0" eb="1">
      <t>クルマ</t>
    </rPh>
    <rPh sb="1" eb="2">
      <t>リョウ</t>
    </rPh>
    <rPh sb="3" eb="4">
      <t>ダイ</t>
    </rPh>
    <phoneticPr fontId="4"/>
  </si>
  <si>
    <t>債券(千円)</t>
    <rPh sb="0" eb="1">
      <t>サイ</t>
    </rPh>
    <rPh sb="1" eb="2">
      <t>ケン</t>
    </rPh>
    <rPh sb="3" eb="5">
      <t>センエン</t>
    </rPh>
    <phoneticPr fontId="4"/>
  </si>
  <si>
    <t>（注）車両については原付・リース車を含まない。</t>
    <rPh sb="1" eb="2">
      <t>チュウ</t>
    </rPh>
    <rPh sb="3" eb="5">
      <t>シャリョウ</t>
    </rPh>
    <rPh sb="10" eb="12">
      <t>ゲンツキ</t>
    </rPh>
    <rPh sb="16" eb="17">
      <t>グルマ</t>
    </rPh>
    <rPh sb="18" eb="19">
      <t>フク</t>
    </rPh>
    <phoneticPr fontId="4"/>
  </si>
  <si>
    <t>上下水道局分を含まない(2017(平成29)年度より)</t>
    <phoneticPr fontId="2"/>
  </si>
  <si>
    <t>資料：公有資産マネジメント課</t>
    <rPh sb="0" eb="2">
      <t>シリョウ</t>
    </rPh>
    <phoneticPr fontId="4"/>
  </si>
  <si>
    <t>取得</t>
    <rPh sb="0" eb="1">
      <t>トリ</t>
    </rPh>
    <rPh sb="1" eb="2">
      <t>トク</t>
    </rPh>
    <phoneticPr fontId="4"/>
  </si>
  <si>
    <t>処分</t>
    <rPh sb="0" eb="1">
      <t>トコロ</t>
    </rPh>
    <rPh sb="1" eb="2">
      <t>ブン</t>
    </rPh>
    <phoneticPr fontId="4"/>
  </si>
  <si>
    <t>土地</t>
    <rPh sb="0" eb="2">
      <t>トチ</t>
    </rPh>
    <phoneticPr fontId="4"/>
  </si>
  <si>
    <t>建物</t>
    <rPh sb="0" eb="2">
      <t>タテモノ</t>
    </rPh>
    <phoneticPr fontId="4"/>
  </si>
  <si>
    <t xml:space="preserve">土地 </t>
    <rPh sb="0" eb="2">
      <t>トチ</t>
    </rPh>
    <phoneticPr fontId="4"/>
  </si>
  <si>
    <t xml:space="preserve">建物 </t>
    <rPh sb="0" eb="2">
      <t>タテモノ</t>
    </rPh>
    <phoneticPr fontId="4"/>
  </si>
  <si>
    <t>（注）土地、建物の取得、処分の原因については、</t>
    <rPh sb="1" eb="2">
      <t>チュウ</t>
    </rPh>
    <rPh sb="3" eb="5">
      <t>トチ</t>
    </rPh>
    <rPh sb="6" eb="8">
      <t>タテモノ</t>
    </rPh>
    <rPh sb="9" eb="11">
      <t>シュトク</t>
    </rPh>
    <rPh sb="12" eb="14">
      <t>ショブン</t>
    </rPh>
    <rPh sb="15" eb="17">
      <t>ゲンイン</t>
    </rPh>
    <phoneticPr fontId="4"/>
  </si>
  <si>
    <t>土地･･･買入れ、交換、帰属、寄附、譲与、売払い等</t>
    <phoneticPr fontId="2"/>
  </si>
  <si>
    <t>建物･･･買入れ、新築、交換、寄附、譲与、売払い、取りこわし等</t>
    <phoneticPr fontId="2"/>
  </si>
  <si>
    <t>16-1</t>
  </si>
  <si>
    <t>16-2</t>
  </si>
  <si>
    <t>16-3</t>
  </si>
  <si>
    <t>16-4</t>
  </si>
  <si>
    <t>16-5</t>
  </si>
  <si>
    <t>市税の収入状況</t>
    <phoneticPr fontId="4"/>
  </si>
  <si>
    <t>一般会計歳入歳出決算状況</t>
    <phoneticPr fontId="4"/>
  </si>
  <si>
    <t>特別会計歳入歳出決算状況</t>
    <phoneticPr fontId="4"/>
  </si>
  <si>
    <t>市有財産</t>
    <phoneticPr fontId="4"/>
  </si>
  <si>
    <t xml:space="preserve">市有土地家屋の取得・処分状況 </t>
    <phoneticPr fontId="4"/>
  </si>
  <si>
    <t>１６．財　　政</t>
  </si>
  <si>
    <t>16-1 市税の収入状況</t>
  </si>
  <si>
    <t xml:space="preserve">16-5 市有土地家屋の取得・処分状況 </t>
  </si>
  <si>
    <t>16-4 市有財産</t>
  </si>
  <si>
    <t>16-3 特別会計歳入歳出決算状況</t>
  </si>
  <si>
    <t>16-2 一般会計歳入歳出決算状況</t>
  </si>
  <si>
    <t>（※項目をクリックすると、該当シートへ移動します。）</t>
    <phoneticPr fontId="2"/>
  </si>
  <si>
    <t>令和3年度</t>
    <rPh sb="0" eb="1">
      <t>レイ</t>
    </rPh>
    <rPh sb="1" eb="2">
      <t>カズ</t>
    </rPh>
    <rPh sb="3" eb="5">
      <t>ネンド</t>
    </rPh>
    <phoneticPr fontId="4"/>
  </si>
  <si>
    <t>2021(令和3)年度</t>
    <rPh sb="5" eb="7">
      <t>レイワ</t>
    </rPh>
    <phoneticPr fontId="4"/>
  </si>
  <si>
    <t>2021(令和3)年度決算額</t>
    <rPh sb="5" eb="7">
      <t>レイワ</t>
    </rPh>
    <phoneticPr fontId="4"/>
  </si>
  <si>
    <t>（単位＝㎡）</t>
    <rPh sb="1" eb="3">
      <t>タンイ</t>
    </rPh>
    <phoneticPr fontId="4"/>
  </si>
  <si>
    <t>各年度末現在</t>
    <phoneticPr fontId="2"/>
  </si>
  <si>
    <t>2022(令和4)年度</t>
    <rPh sb="5" eb="7">
      <t>レイワ</t>
    </rPh>
    <phoneticPr fontId="4"/>
  </si>
  <si>
    <t>令和4年度</t>
    <rPh sb="0" eb="1">
      <t>レイ</t>
    </rPh>
    <rPh sb="1" eb="2">
      <t>カズ</t>
    </rPh>
    <rPh sb="3" eb="5">
      <t>ネンド</t>
    </rPh>
    <phoneticPr fontId="4"/>
  </si>
  <si>
    <t>１６．財　　政</t>
    <phoneticPr fontId="2"/>
  </si>
  <si>
    <t>2022(令和4)年度決算額</t>
    <rPh sb="5" eb="7">
      <t>レイワ</t>
    </rPh>
    <phoneticPr fontId="4"/>
  </si>
  <si>
    <t>簡易水道事業</t>
    <rPh sb="0" eb="2">
      <t>カンイ</t>
    </rPh>
    <rPh sb="2" eb="3">
      <t>ミズ</t>
    </rPh>
    <rPh sb="3" eb="4">
      <t>ミチ</t>
    </rPh>
    <rPh sb="4" eb="5">
      <t>ツトム</t>
    </rPh>
    <rPh sb="5" eb="6">
      <t>ワザ</t>
    </rPh>
    <phoneticPr fontId="4"/>
  </si>
  <si>
    <t>総額は水道事業、工業用水道事業、簡易水道事業、下水道事業及び農業集落排水事業を除く額である。</t>
    <rPh sb="16" eb="18">
      <t>カンイ</t>
    </rPh>
    <rPh sb="18" eb="20">
      <t>スイドウ</t>
    </rPh>
    <rPh sb="20" eb="22">
      <t>ジギョウ</t>
    </rPh>
    <phoneticPr fontId="2"/>
  </si>
  <si>
    <t>2023(令和5)年度</t>
    <rPh sb="5" eb="7">
      <t>レイワ</t>
    </rPh>
    <phoneticPr fontId="4"/>
  </si>
  <si>
    <t>令和5年度</t>
    <rPh sb="0" eb="1">
      <t>レイ</t>
    </rPh>
    <rPh sb="1" eb="2">
      <t>カズ</t>
    </rPh>
    <rPh sb="3" eb="5">
      <t>ネンド</t>
    </rPh>
    <phoneticPr fontId="4"/>
  </si>
  <si>
    <t>2023(令和5)年度決算額</t>
    <rPh sb="5" eb="7">
      <t>レイワ</t>
    </rPh>
    <phoneticPr fontId="4"/>
  </si>
  <si>
    <t>2010(平成22)年度</t>
    <rPh sb="5" eb="7">
      <t>ヘイセイ</t>
    </rPh>
    <rPh sb="10" eb="1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</si>
</sst>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 &quot;#,##0"/>
    <numFmt numFmtId="200" formatCode="&quot;平成&quot;####&quot;年度&quot;"/>
    <numFmt numFmtId="201" formatCode="####&quot;年度&quot;"/>
  </numFmts>
  <fonts count="18">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6"/>
      <name val="ＭＳ Ｐゴシック"/>
      <family val="3"/>
      <charset val="128"/>
    </font>
    <font>
      <b/>
      <sz val="18"/>
      <name val="ＭＳ Ｐ明朝"/>
      <family val="1"/>
      <charset val="128"/>
    </font>
    <font>
      <sz val="11"/>
      <color theme="1"/>
      <name val="ＭＳ Ｐゴシック"/>
      <family val="3"/>
      <charset val="128"/>
      <scheme val="minor"/>
    </font>
    <font>
      <b/>
      <sz val="11"/>
      <color theme="1"/>
      <name val="ＭＳ Ｐ明朝"/>
      <family val="1"/>
      <charset val="128"/>
    </font>
    <font>
      <sz val="11"/>
      <color indexed="8"/>
      <name val="ＭＳ Ｐ明朝"/>
      <family val="1"/>
      <charset val="128"/>
    </font>
    <font>
      <sz val="11"/>
      <name val="ＭＳ Ｐゴシック"/>
      <family val="3"/>
      <charset val="128"/>
    </font>
    <font>
      <u/>
      <sz val="11"/>
      <color theme="10"/>
      <name val="ＭＳ Ｐゴシック"/>
      <family val="2"/>
      <charset val="128"/>
      <scheme val="minor"/>
    </font>
    <font>
      <sz val="14"/>
      <name val="ＭＳ Ｐ明朝"/>
      <family val="1"/>
      <charset val="128"/>
    </font>
    <font>
      <sz val="14"/>
      <color theme="1"/>
      <name val="ＭＳ Ｐ明朝"/>
      <family val="1"/>
      <charset val="128"/>
    </font>
    <font>
      <u/>
      <sz val="14"/>
      <color theme="10"/>
      <name val="ＭＳ Ｐ明朝"/>
      <family val="1"/>
      <charset val="128"/>
    </font>
    <font>
      <sz val="10"/>
      <name val="ＭＳ Ｐゴシック"/>
      <family val="3"/>
      <charset val="128"/>
    </font>
    <font>
      <b/>
      <sz val="11"/>
      <name val="ＭＳ Ｐ明朝"/>
      <family val="1"/>
      <charset val="128"/>
    </font>
    <font>
      <sz val="10"/>
      <color theme="1"/>
      <name val="ＭＳ 明朝"/>
      <family val="1"/>
      <charset val="128"/>
    </font>
    <font>
      <sz val="10"/>
      <name val="細明朝体"/>
      <family val="3"/>
      <charset val="128"/>
    </font>
  </fonts>
  <fills count="2">
    <fill>
      <patternFill patternType="none"/>
    </fill>
    <fill>
      <patternFill patternType="gray125"/>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3">
    <xf numFmtId="0" fontId="0" fillId="0" borderId="0">
      <alignment vertical="center"/>
    </xf>
    <xf numFmtId="0" fontId="6" fillId="0" borderId="0">
      <alignment vertical="center"/>
    </xf>
    <xf numFmtId="0" fontId="9" fillId="0" borderId="0"/>
    <xf numFmtId="0" fontId="10" fillId="0" borderId="0" applyNumberFormat="0" applyFill="0" applyBorder="0" applyAlignment="0" applyProtection="0">
      <alignment vertical="center"/>
    </xf>
    <xf numFmtId="0" fontId="14" fillId="0" borderId="0">
      <alignment vertical="center"/>
    </xf>
    <xf numFmtId="38" fontId="6" fillId="0" borderId="0" applyFont="0" applyFill="0" applyBorder="0" applyAlignment="0" applyProtection="0">
      <alignment vertical="center"/>
    </xf>
    <xf numFmtId="38" fontId="9" fillId="0" borderId="0" applyFont="0" applyFill="0" applyBorder="0" applyAlignment="0" applyProtection="0"/>
    <xf numFmtId="0" fontId="9" fillId="0" borderId="0"/>
    <xf numFmtId="38" fontId="9" fillId="0" borderId="0" applyFont="0" applyFill="0" applyBorder="0" applyAlignment="0" applyProtection="0"/>
    <xf numFmtId="0" fontId="6" fillId="0" borderId="0">
      <alignment vertical="center"/>
    </xf>
    <xf numFmtId="0" fontId="16" fillId="0" borderId="0">
      <alignment vertical="center"/>
    </xf>
    <xf numFmtId="0" fontId="6" fillId="0" borderId="0">
      <alignment vertical="center"/>
    </xf>
    <xf numFmtId="38" fontId="9" fillId="0" borderId="0" applyFont="0" applyFill="0" applyBorder="0" applyAlignment="0" applyProtection="0">
      <alignment vertical="center"/>
    </xf>
  </cellStyleXfs>
  <cellXfs count="150">
    <xf numFmtId="0" fontId="0" fillId="0" borderId="0" xfId="0">
      <alignment vertical="center"/>
    </xf>
    <xf numFmtId="49" fontId="1" fillId="0" borderId="0" xfId="0" applyNumberFormat="1" applyFont="1" applyAlignment="1">
      <alignment horizontal="left" shrinkToFit="1"/>
    </xf>
    <xf numFmtId="0" fontId="1" fillId="0" borderId="0" xfId="0" applyFont="1" applyAlignment="1"/>
    <xf numFmtId="0" fontId="3" fillId="0" borderId="0" xfId="0" applyFont="1">
      <alignment vertical="center"/>
    </xf>
    <xf numFmtId="0" fontId="3" fillId="0" borderId="0" xfId="1" applyFont="1" applyFill="1" applyAlignment="1">
      <alignment horizontal="right" vertical="center"/>
    </xf>
    <xf numFmtId="0" fontId="3" fillId="0" borderId="0" xfId="1" applyFont="1" applyFill="1">
      <alignment vertical="center"/>
    </xf>
    <xf numFmtId="0" fontId="7" fillId="0" borderId="0" xfId="1" applyFont="1" applyFill="1">
      <alignment vertical="center"/>
    </xf>
    <xf numFmtId="0" fontId="3" fillId="0" borderId="0" xfId="1" applyFont="1" applyFill="1" applyBorder="1">
      <alignment vertical="center"/>
    </xf>
    <xf numFmtId="177" fontId="3" fillId="0" borderId="5" xfId="1" applyNumberFormat="1" applyFont="1" applyFill="1" applyBorder="1" applyAlignment="1">
      <alignment horizontal="right" vertical="center"/>
    </xf>
    <xf numFmtId="0" fontId="3" fillId="0" borderId="0" xfId="0" applyFont="1" applyFill="1">
      <alignment vertical="center"/>
    </xf>
    <xf numFmtId="0" fontId="3" fillId="0" borderId="0" xfId="1" applyFont="1" applyFill="1" applyAlignment="1">
      <alignment horizontal="left"/>
    </xf>
    <xf numFmtId="0" fontId="3" fillId="0" borderId="0" xfId="1" applyFont="1" applyFill="1" applyAlignment="1">
      <alignment horizontal="right"/>
    </xf>
    <xf numFmtId="177" fontId="3" fillId="0" borderId="4" xfId="0" applyNumberFormat="1" applyFont="1" applyFill="1" applyBorder="1" applyAlignment="1">
      <alignment vertical="center"/>
    </xf>
    <xf numFmtId="177" fontId="3" fillId="0" borderId="0" xfId="0" applyNumberFormat="1" applyFont="1" applyFill="1" applyBorder="1" applyAlignment="1">
      <alignment vertical="center"/>
    </xf>
    <xf numFmtId="177" fontId="1" fillId="0" borderId="0" xfId="1" applyNumberFormat="1" applyFont="1" applyFill="1" applyBorder="1" applyAlignment="1">
      <alignment vertical="center"/>
    </xf>
    <xf numFmtId="177" fontId="3" fillId="0" borderId="0" xfId="1" applyNumberFormat="1" applyFont="1" applyFill="1" applyBorder="1" applyAlignment="1">
      <alignment vertical="center"/>
    </xf>
    <xf numFmtId="0" fontId="3" fillId="0" borderId="0" xfId="0" applyFont="1" applyFill="1" applyBorder="1">
      <alignment vertical="center"/>
    </xf>
    <xf numFmtId="0" fontId="11" fillId="0" borderId="0" xfId="0" applyFont="1" applyAlignment="1"/>
    <xf numFmtId="0" fontId="12" fillId="0" borderId="0" xfId="0" applyFont="1">
      <alignment vertical="center"/>
    </xf>
    <xf numFmtId="0" fontId="11" fillId="0" borderId="0" xfId="0" applyFont="1" applyAlignment="1">
      <alignment horizontal="left"/>
    </xf>
    <xf numFmtId="177" fontId="3" fillId="0" borderId="0" xfId="1" applyNumberFormat="1" applyFont="1" applyFill="1" applyBorder="1" applyAlignment="1">
      <alignment horizontal="right" vertical="center" shrinkToFit="1"/>
    </xf>
    <xf numFmtId="177" fontId="7" fillId="0" borderId="0" xfId="1" applyNumberFormat="1" applyFont="1" applyFill="1" applyBorder="1" applyAlignment="1">
      <alignment horizontal="right" vertical="center" shrinkToFit="1"/>
    </xf>
    <xf numFmtId="177" fontId="3" fillId="0" borderId="5" xfId="1" applyNumberFormat="1" applyFont="1" applyFill="1" applyBorder="1" applyAlignment="1">
      <alignment horizontal="right" vertical="center" shrinkToFit="1"/>
    </xf>
    <xf numFmtId="0" fontId="3" fillId="0" borderId="0" xfId="1" applyFont="1" applyFill="1" applyAlignment="1"/>
    <xf numFmtId="177" fontId="7" fillId="0" borderId="0" xfId="1" applyNumberFormat="1" applyFont="1" applyFill="1" applyBorder="1" applyAlignment="1">
      <alignment horizontal="right" vertical="center"/>
    </xf>
    <xf numFmtId="177" fontId="7" fillId="0" borderId="5" xfId="1" applyNumberFormat="1" applyFont="1" applyFill="1" applyBorder="1" applyAlignment="1">
      <alignment horizontal="right" vertical="center"/>
    </xf>
    <xf numFmtId="0" fontId="7" fillId="0" borderId="0" xfId="1" applyFont="1" applyFill="1" applyBorder="1" applyAlignment="1">
      <alignment horizontal="center" vertical="center"/>
    </xf>
    <xf numFmtId="177" fontId="7" fillId="0" borderId="0" xfId="1" applyNumberFormat="1" applyFont="1" applyFill="1" applyBorder="1" applyAlignment="1">
      <alignment vertical="center"/>
    </xf>
    <xf numFmtId="0" fontId="1" fillId="0" borderId="0" xfId="1" applyFont="1" applyFill="1">
      <alignment vertical="center"/>
    </xf>
    <xf numFmtId="177" fontId="7" fillId="0" borderId="5" xfId="1" applyNumberFormat="1" applyFont="1" applyFill="1" applyBorder="1" applyAlignment="1">
      <alignment horizontal="right" vertical="center" shrinkToFit="1"/>
    </xf>
    <xf numFmtId="0" fontId="10" fillId="0" borderId="0" xfId="3" applyFill="1">
      <alignment vertical="center"/>
    </xf>
    <xf numFmtId="177" fontId="7" fillId="0" borderId="8" xfId="1" applyNumberFormat="1" applyFont="1" applyFill="1" applyBorder="1" applyAlignment="1">
      <alignment horizontal="right" vertical="center"/>
    </xf>
    <xf numFmtId="0" fontId="1" fillId="0" borderId="0" xfId="1" applyFont="1" applyFill="1" applyAlignment="1"/>
    <xf numFmtId="0" fontId="1" fillId="0" borderId="0" xfId="1" applyFont="1" applyFill="1" applyBorder="1">
      <alignment vertical="center"/>
    </xf>
    <xf numFmtId="0" fontId="1" fillId="0" borderId="0" xfId="1" applyFont="1" applyFill="1" applyBorder="1" applyAlignment="1">
      <alignment vertical="center"/>
    </xf>
    <xf numFmtId="0" fontId="1" fillId="0" borderId="5" xfId="1" applyFont="1" applyFill="1" applyBorder="1" applyAlignment="1">
      <alignment vertical="center"/>
    </xf>
    <xf numFmtId="0" fontId="1" fillId="0" borderId="0" xfId="1" applyFont="1" applyFill="1" applyAlignment="1">
      <alignment horizontal="left"/>
    </xf>
    <xf numFmtId="0" fontId="1" fillId="0" borderId="0" xfId="1" applyFont="1" applyFill="1" applyAlignment="1">
      <alignment horizontal="right" vertical="center"/>
    </xf>
    <xf numFmtId="177" fontId="3" fillId="0" borderId="4" xfId="1" applyNumberFormat="1" applyFont="1" applyFill="1" applyBorder="1" applyAlignment="1">
      <alignment horizontal="right" vertical="center"/>
    </xf>
    <xf numFmtId="177" fontId="1" fillId="0" borderId="0" xfId="1" applyNumberFormat="1" applyFont="1" applyFill="1" applyBorder="1" applyAlignment="1">
      <alignment horizontal="right" vertical="center"/>
    </xf>
    <xf numFmtId="177" fontId="15" fillId="0" borderId="0" xfId="1" applyNumberFormat="1" applyFont="1" applyFill="1" applyBorder="1" applyAlignment="1">
      <alignment horizontal="right" vertical="center"/>
    </xf>
    <xf numFmtId="177" fontId="1" fillId="0" borderId="5" xfId="1"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177" fontId="15" fillId="0" borderId="6" xfId="1" applyNumberFormat="1" applyFont="1" applyFill="1" applyBorder="1" applyAlignment="1">
      <alignment horizontal="right" vertical="center"/>
    </xf>
    <xf numFmtId="177" fontId="15" fillId="0" borderId="5" xfId="1" applyNumberFormat="1" applyFont="1" applyFill="1" applyBorder="1" applyAlignment="1">
      <alignment horizontal="right" vertical="center"/>
    </xf>
    <xf numFmtId="0" fontId="3" fillId="0" borderId="0" xfId="0" applyFont="1" applyFill="1" applyAlignment="1"/>
    <xf numFmtId="177" fontId="3" fillId="0" borderId="5" xfId="0" applyNumberFormat="1" applyFont="1" applyFill="1" applyBorder="1" applyAlignment="1">
      <alignment horizontal="right" vertical="center"/>
    </xf>
    <xf numFmtId="177" fontId="3" fillId="0" borderId="4" xfId="0" applyNumberFormat="1" applyFont="1" applyFill="1" applyBorder="1" applyAlignment="1">
      <alignment horizontal="right" vertical="center" shrinkToFit="1"/>
    </xf>
    <xf numFmtId="177" fontId="3" fillId="0" borderId="0" xfId="0" applyNumberFormat="1" applyFont="1" applyFill="1" applyBorder="1" applyAlignment="1">
      <alignment horizontal="right" vertical="center" shrinkToFit="1"/>
    </xf>
    <xf numFmtId="177" fontId="1" fillId="0" borderId="0" xfId="1" applyNumberFormat="1" applyFont="1" applyFill="1" applyBorder="1" applyAlignment="1">
      <alignment horizontal="right" vertical="center" shrinkToFit="1"/>
    </xf>
    <xf numFmtId="177" fontId="3" fillId="0" borderId="6" xfId="0" applyNumberFormat="1" applyFont="1" applyFill="1" applyBorder="1" applyAlignment="1">
      <alignment horizontal="right" vertical="center" shrinkToFit="1"/>
    </xf>
    <xf numFmtId="177" fontId="3" fillId="0" borderId="5" xfId="0" applyNumberFormat="1" applyFont="1" applyFill="1" applyBorder="1" applyAlignment="1">
      <alignment horizontal="right" vertical="center" shrinkToFit="1"/>
    </xf>
    <xf numFmtId="177" fontId="7" fillId="0" borderId="7" xfId="0" applyNumberFormat="1" applyFont="1" applyFill="1" applyBorder="1" applyAlignment="1">
      <alignment horizontal="right" vertical="center" shrinkToFit="1"/>
    </xf>
    <xf numFmtId="177" fontId="7" fillId="0" borderId="8" xfId="0" applyNumberFormat="1" applyFont="1" applyFill="1" applyBorder="1" applyAlignment="1">
      <alignment horizontal="right" vertical="center" shrinkToFit="1"/>
    </xf>
    <xf numFmtId="177" fontId="7" fillId="0" borderId="4"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7" fontId="3" fillId="0" borderId="6" xfId="0" applyNumberFormat="1" applyFont="1" applyFill="1" applyBorder="1" applyAlignment="1">
      <alignment horizontal="right" vertical="center"/>
    </xf>
    <xf numFmtId="0" fontId="3" fillId="0" borderId="0" xfId="1" applyFont="1" applyFill="1" applyAlignment="1">
      <alignment vertical="center" shrinkToFit="1"/>
    </xf>
    <xf numFmtId="0" fontId="15" fillId="0" borderId="0" xfId="1" applyFont="1" applyFill="1">
      <alignment vertical="center"/>
    </xf>
    <xf numFmtId="0" fontId="3" fillId="0" borderId="0" xfId="1" applyFont="1" applyFill="1" applyBorder="1" applyAlignment="1">
      <alignment vertical="center" wrapText="1"/>
    </xf>
    <xf numFmtId="0" fontId="7" fillId="0" borderId="0" xfId="1" applyFont="1" applyFill="1" applyBorder="1" applyAlignment="1">
      <alignment vertical="center"/>
    </xf>
    <xf numFmtId="0" fontId="1" fillId="0" borderId="0" xfId="1" applyFont="1" applyFill="1" applyAlignment="1">
      <alignment vertical="center" shrinkToFit="1"/>
    </xf>
    <xf numFmtId="0" fontId="3" fillId="0" borderId="0" xfId="1" applyFont="1" applyFill="1" applyAlignment="1">
      <alignment horizontal="center" vertical="center"/>
    </xf>
    <xf numFmtId="0" fontId="3" fillId="0" borderId="0" xfId="1" applyFont="1" applyFill="1" applyBorder="1" applyAlignment="1">
      <alignment vertical="center" shrinkToFit="1"/>
    </xf>
    <xf numFmtId="0" fontId="3" fillId="0" borderId="2" xfId="0" applyFont="1" applyFill="1" applyBorder="1" applyAlignment="1">
      <alignment horizontal="center" vertical="center" wrapText="1"/>
    </xf>
    <xf numFmtId="0" fontId="7" fillId="0" borderId="8" xfId="1" applyFont="1" applyFill="1" applyBorder="1" applyAlignment="1">
      <alignment horizontal="center" vertical="center" shrinkToFit="1"/>
    </xf>
    <xf numFmtId="177" fontId="7" fillId="0" borderId="8" xfId="1" applyNumberFormat="1" applyFont="1" applyFill="1" applyBorder="1" applyAlignment="1">
      <alignment horizontal="right" vertical="center" shrinkToFit="1"/>
    </xf>
    <xf numFmtId="0" fontId="3" fillId="0" borderId="0" xfId="1" applyFont="1" applyFill="1" applyBorder="1" applyAlignment="1">
      <alignment horizontal="left" vertical="center" indent="1" shrinkToFit="1"/>
    </xf>
    <xf numFmtId="0" fontId="3" fillId="0" borderId="5" xfId="1" applyFont="1" applyFill="1" applyBorder="1" applyAlignment="1">
      <alignment horizontal="left" vertical="center" indent="1" shrinkToFit="1"/>
    </xf>
    <xf numFmtId="200" fontId="3" fillId="0" borderId="2" xfId="0" applyNumberFormat="1" applyFont="1" applyFill="1" applyBorder="1" applyAlignment="1">
      <alignment horizontal="center" vertical="center" wrapText="1"/>
    </xf>
    <xf numFmtId="200" fontId="3" fillId="0" borderId="10" xfId="0" applyNumberFormat="1" applyFont="1" applyFill="1" applyBorder="1" applyAlignment="1">
      <alignment horizontal="center" vertical="center" wrapText="1"/>
    </xf>
    <xf numFmtId="200" fontId="3" fillId="0" borderId="10" xfId="1" applyNumberFormat="1" applyFont="1" applyFill="1" applyBorder="1" applyAlignment="1">
      <alignment horizontal="center" vertical="center" wrapText="1"/>
    </xf>
    <xf numFmtId="200" fontId="3" fillId="0" borderId="3" xfId="1" applyNumberFormat="1" applyFont="1" applyFill="1" applyBorder="1" applyAlignment="1">
      <alignment horizontal="center" vertical="center" wrapText="1"/>
    </xf>
    <xf numFmtId="200" fontId="7" fillId="0" borderId="3" xfId="1" applyNumberFormat="1" applyFont="1" applyFill="1" applyBorder="1" applyAlignment="1">
      <alignment horizontal="center" vertical="center" wrapText="1"/>
    </xf>
    <xf numFmtId="200" fontId="3" fillId="0" borderId="2" xfId="0" applyNumberFormat="1" applyFont="1" applyFill="1" applyBorder="1" applyAlignment="1">
      <alignment horizontal="center" wrapText="1"/>
    </xf>
    <xf numFmtId="200" fontId="3" fillId="0" borderId="2" xfId="1" applyNumberFormat="1" applyFont="1" applyFill="1" applyBorder="1" applyAlignment="1">
      <alignment horizontal="center" wrapText="1"/>
    </xf>
    <xf numFmtId="200" fontId="3" fillId="0" borderId="3" xfId="1" applyNumberFormat="1" applyFont="1" applyFill="1" applyBorder="1" applyAlignment="1">
      <alignment horizontal="center" wrapText="1"/>
    </xf>
    <xf numFmtId="200" fontId="7" fillId="0" borderId="7" xfId="1" applyNumberFormat="1" applyFont="1" applyFill="1" applyBorder="1" applyAlignment="1">
      <alignment horizontal="center" wrapText="1"/>
    </xf>
    <xf numFmtId="0" fontId="15" fillId="0" borderId="0" xfId="1" applyFont="1" applyFill="1" applyBorder="1" applyAlignment="1">
      <alignment vertical="center"/>
    </xf>
    <xf numFmtId="177" fontId="15" fillId="0" borderId="8" xfId="1" applyNumberFormat="1" applyFont="1" applyFill="1" applyBorder="1" applyAlignment="1">
      <alignment horizontal="right" vertical="center"/>
    </xf>
    <xf numFmtId="0" fontId="1" fillId="0" borderId="0" xfId="1" applyFont="1" applyFill="1" applyAlignment="1">
      <alignment horizontal="center" vertical="center"/>
    </xf>
    <xf numFmtId="177" fontId="1" fillId="0" borderId="0" xfId="0" applyNumberFormat="1" applyFont="1" applyFill="1" applyBorder="1" applyAlignment="1">
      <alignment horizontal="right" vertical="center" shrinkToFit="1"/>
    </xf>
    <xf numFmtId="177" fontId="15" fillId="0" borderId="0" xfId="1" applyNumberFormat="1" applyFont="1" applyFill="1" applyBorder="1" applyAlignment="1">
      <alignment horizontal="right" vertical="center" shrinkToFit="1"/>
    </xf>
    <xf numFmtId="0" fontId="12" fillId="0" borderId="0" xfId="0" applyFont="1" applyAlignment="1">
      <alignment horizontal="left"/>
    </xf>
    <xf numFmtId="0" fontId="13" fillId="0" borderId="0" xfId="3" applyFont="1" applyFill="1" applyBorder="1" applyAlignment="1"/>
    <xf numFmtId="0" fontId="12" fillId="0" borderId="0" xfId="0" applyNumberFormat="1" applyFont="1">
      <alignment vertical="center"/>
    </xf>
    <xf numFmtId="49" fontId="12" fillId="0" borderId="0" xfId="0" applyNumberFormat="1" applyFont="1" applyAlignment="1">
      <alignment horizontal="right"/>
    </xf>
    <xf numFmtId="0" fontId="11" fillId="0" borderId="0" xfId="0" applyNumberFormat="1" applyFont="1" applyAlignment="1">
      <alignment horizontal="right"/>
    </xf>
    <xf numFmtId="49" fontId="13" fillId="0" borderId="0" xfId="3" applyNumberFormat="1" applyFont="1" applyAlignment="1">
      <alignment horizontal="right"/>
    </xf>
    <xf numFmtId="0" fontId="5" fillId="0" borderId="0" xfId="0" applyFont="1" applyFill="1" applyBorder="1" applyAlignment="1">
      <alignment horizontal="left" vertical="center"/>
    </xf>
    <xf numFmtId="0" fontId="1" fillId="0" borderId="0" xfId="1" applyFont="1" applyFill="1" applyBorder="1" applyAlignment="1">
      <alignment horizontal="left" vertical="center" indent="1" shrinkToFit="1"/>
    </xf>
    <xf numFmtId="177" fontId="1" fillId="0" borderId="4" xfId="0" applyNumberFormat="1" applyFont="1" applyFill="1" applyBorder="1" applyAlignment="1">
      <alignment horizontal="right" vertical="center" shrinkToFit="1"/>
    </xf>
    <xf numFmtId="0" fontId="12" fillId="0" borderId="0" xfId="0" applyFont="1" applyAlignment="1"/>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7"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0" xfId="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0" fontId="3" fillId="0" borderId="2" xfId="0" applyFont="1" applyFill="1" applyBorder="1" applyAlignment="1">
      <alignment horizontal="center" vertical="center"/>
    </xf>
    <xf numFmtId="0" fontId="1" fillId="0" borderId="10" xfId="1" applyFont="1" applyFill="1" applyBorder="1" applyAlignment="1">
      <alignment horizontal="center" vertical="center" wrapText="1"/>
    </xf>
    <xf numFmtId="0" fontId="3" fillId="0" borderId="0" xfId="1" applyFont="1" applyFill="1" applyBorder="1" applyAlignment="1">
      <alignment vertical="center"/>
    </xf>
    <xf numFmtId="0" fontId="3" fillId="0" borderId="5" xfId="1" applyFont="1" applyFill="1" applyBorder="1" applyAlignment="1">
      <alignment vertical="center"/>
    </xf>
    <xf numFmtId="0" fontId="3" fillId="0" borderId="11" xfId="1" applyFont="1" applyFill="1" applyBorder="1" applyAlignment="1">
      <alignment horizontal="center" vertical="center"/>
    </xf>
    <xf numFmtId="177" fontId="3" fillId="0" borderId="0" xfId="0" applyNumberFormat="1" applyFont="1" applyFill="1" applyBorder="1" applyAlignment="1">
      <alignment horizontal="right" vertical="center"/>
    </xf>
    <xf numFmtId="200" fontId="3" fillId="0" borderId="7" xfId="1" applyNumberFormat="1" applyFont="1" applyFill="1" applyBorder="1" applyAlignment="1">
      <alignment horizontal="center" wrapText="1"/>
    </xf>
    <xf numFmtId="200" fontId="3" fillId="0" borderId="7" xfId="1" applyNumberFormat="1" applyFont="1" applyFill="1" applyBorder="1" applyAlignment="1">
      <alignment horizontal="center" vertical="center" wrapText="1"/>
    </xf>
    <xf numFmtId="177" fontId="3" fillId="0" borderId="4"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77" fontId="1" fillId="0" borderId="4" xfId="0" applyNumberFormat="1" applyFont="1" applyFill="1" applyBorder="1" applyAlignment="1">
      <alignment horizontal="right" vertical="center"/>
    </xf>
    <xf numFmtId="200" fontId="7" fillId="0" borderId="8" xfId="1" applyNumberFormat="1" applyFont="1" applyFill="1" applyBorder="1" applyAlignment="1">
      <alignment horizontal="center" vertical="center" wrapText="1"/>
    </xf>
    <xf numFmtId="0" fontId="3" fillId="0" borderId="3" xfId="1" applyFont="1" applyFill="1" applyBorder="1" applyAlignment="1">
      <alignment horizontal="center" vertical="center"/>
    </xf>
    <xf numFmtId="0" fontId="3" fillId="0" borderId="0" xfId="1" applyNumberFormat="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0" xfId="1" applyFont="1" applyFill="1" applyBorder="1" applyAlignment="1">
      <alignment horizontal="center" vertical="center"/>
    </xf>
    <xf numFmtId="177" fontId="3" fillId="0" borderId="0" xfId="1" applyNumberFormat="1" applyFont="1" applyFill="1" applyBorder="1" applyAlignment="1">
      <alignment horizontal="right" vertical="center"/>
    </xf>
    <xf numFmtId="0" fontId="3" fillId="0" borderId="2"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10" xfId="1" applyFont="1" applyFill="1" applyBorder="1" applyAlignment="1">
      <alignment horizontal="center" vertical="center" shrinkToFit="1"/>
    </xf>
    <xf numFmtId="0" fontId="3" fillId="0" borderId="1" xfId="1" applyFont="1" applyFill="1" applyBorder="1" applyAlignment="1">
      <alignment horizontal="center" vertical="center" shrinkToFit="1"/>
    </xf>
    <xf numFmtId="0"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right" vertical="center"/>
    </xf>
    <xf numFmtId="0" fontId="3" fillId="0" borderId="1" xfId="1" applyFont="1" applyFill="1" applyBorder="1" applyAlignment="1">
      <alignment horizontal="center" vertical="center" wrapText="1" shrinkToFit="1"/>
    </xf>
    <xf numFmtId="0" fontId="7" fillId="0" borderId="5"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3" fillId="0" borderId="7" xfId="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0" fontId="3" fillId="0" borderId="11" xfId="1" applyFont="1" applyFill="1" applyBorder="1" applyAlignment="1">
      <alignment horizontal="center" vertical="center"/>
    </xf>
    <xf numFmtId="200" fontId="3" fillId="0" borderId="8" xfId="1" applyNumberFormat="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0" fontId="1" fillId="0" borderId="0" xfId="1" applyFont="1" applyFill="1" applyBorder="1" applyAlignment="1">
      <alignment vertical="center"/>
    </xf>
    <xf numFmtId="0" fontId="3" fillId="0" borderId="0" xfId="1" applyNumberFormat="1" applyFont="1" applyFill="1" applyBorder="1" applyAlignment="1">
      <alignment horizontal="center" vertical="center" wrapText="1"/>
    </xf>
    <xf numFmtId="0" fontId="3" fillId="0" borderId="7" xfId="1" applyFont="1" applyFill="1" applyBorder="1" applyAlignment="1">
      <alignment horizontal="center" vertical="center" wrapText="1"/>
    </xf>
    <xf numFmtId="177" fontId="3" fillId="0" borderId="4" xfId="1" applyNumberFormat="1" applyFont="1" applyFill="1" applyBorder="1" applyAlignment="1">
      <alignment horizontal="right" vertical="center"/>
    </xf>
    <xf numFmtId="0" fontId="3" fillId="0" borderId="11" xfId="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2" xfId="1" applyFont="1" applyFill="1" applyBorder="1" applyAlignment="1">
      <alignment horizontal="center" vertical="center" wrapText="1"/>
    </xf>
    <xf numFmtId="0" fontId="3" fillId="0" borderId="9" xfId="1" applyFont="1" applyFill="1" applyBorder="1" applyAlignment="1">
      <alignment horizontal="center" vertical="center" wrapText="1"/>
    </xf>
    <xf numFmtId="201" fontId="7" fillId="0" borderId="2" xfId="1" applyNumberFormat="1" applyFont="1" applyFill="1" applyBorder="1" applyAlignment="1">
      <alignment horizontal="center" vertical="center"/>
    </xf>
    <xf numFmtId="201" fontId="7" fillId="0" borderId="3" xfId="1" applyNumberFormat="1" applyFont="1" applyFill="1" applyBorder="1" applyAlignment="1">
      <alignment horizontal="center" vertical="center"/>
    </xf>
    <xf numFmtId="201" fontId="3" fillId="0" borderId="2" xfId="1" applyNumberFormat="1" applyFont="1" applyFill="1" applyBorder="1" applyAlignment="1">
      <alignment horizontal="center" vertical="center"/>
    </xf>
    <xf numFmtId="201" fontId="3" fillId="0" borderId="3" xfId="1" applyNumberFormat="1" applyFont="1" applyFill="1" applyBorder="1" applyAlignment="1">
      <alignment horizontal="center" vertical="center"/>
    </xf>
    <xf numFmtId="201" fontId="3" fillId="0" borderId="10" xfId="0" applyNumberFormat="1" applyFont="1" applyFill="1" applyBorder="1" applyAlignment="1">
      <alignment horizontal="center" vertical="center"/>
    </xf>
    <xf numFmtId="201" fontId="3" fillId="0" borderId="2" xfId="0" applyNumberFormat="1" applyFont="1" applyFill="1" applyBorder="1" applyAlignment="1">
      <alignment horizontal="center" vertical="center"/>
    </xf>
    <xf numFmtId="201" fontId="3" fillId="0" borderId="10" xfId="1" applyNumberFormat="1" applyFont="1" applyFill="1" applyBorder="1" applyAlignment="1">
      <alignment horizontal="center" vertical="center"/>
    </xf>
  </cellXfs>
  <cellStyles count="13">
    <cellStyle name="ハイパーリンク" xfId="3" builtinId="8"/>
    <cellStyle name="桁区切り 2" xfId="5"/>
    <cellStyle name="桁区切り 2 2" xfId="8"/>
    <cellStyle name="桁区切り 3" xfId="6"/>
    <cellStyle name="桁区切り 4" xfId="12"/>
    <cellStyle name="標準" xfId="0" builtinId="0"/>
    <cellStyle name="標準 2" xfId="1"/>
    <cellStyle name="標準 2 2" xfId="2"/>
    <cellStyle name="標準 2 2 2" xfId="10"/>
    <cellStyle name="標準 2 3" xfId="4"/>
    <cellStyle name="標準 2 3 2" xfId="11"/>
    <cellStyle name="標準 3" xfId="7"/>
    <cellStyle name="標準 3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55" Type="http://schemas.openxmlformats.org/officeDocument/2006/relationships/printerSettings" Target="../printerSettings/printerSettings55.bin"/><Relationship Id="rId63" Type="http://schemas.openxmlformats.org/officeDocument/2006/relationships/printerSettings" Target="../printerSettings/printerSettings63.bin"/><Relationship Id="rId68" Type="http://schemas.openxmlformats.org/officeDocument/2006/relationships/printerSettings" Target="../printerSettings/printerSettings68.bin"/><Relationship Id="rId76" Type="http://schemas.openxmlformats.org/officeDocument/2006/relationships/printerSettings" Target="../printerSettings/printerSettings76.bin"/><Relationship Id="rId7" Type="http://schemas.openxmlformats.org/officeDocument/2006/relationships/printerSettings" Target="../printerSettings/printerSettings7.bin"/><Relationship Id="rId71" Type="http://schemas.openxmlformats.org/officeDocument/2006/relationships/printerSettings" Target="../printerSettings/printerSettings71.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9" Type="http://schemas.openxmlformats.org/officeDocument/2006/relationships/printerSettings" Target="../printerSettings/printerSettings29.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3" Type="http://schemas.openxmlformats.org/officeDocument/2006/relationships/printerSettings" Target="../printerSettings/printerSettings53.bin"/><Relationship Id="rId58" Type="http://schemas.openxmlformats.org/officeDocument/2006/relationships/printerSettings" Target="../printerSettings/printerSettings58.bin"/><Relationship Id="rId66" Type="http://schemas.openxmlformats.org/officeDocument/2006/relationships/printerSettings" Target="../printerSettings/printerSettings66.bin"/><Relationship Id="rId74" Type="http://schemas.openxmlformats.org/officeDocument/2006/relationships/printerSettings" Target="../printerSettings/printerSettings74.bin"/><Relationship Id="rId79" Type="http://schemas.openxmlformats.org/officeDocument/2006/relationships/printerSettings" Target="../printerSettings/printerSettings79.bin"/><Relationship Id="rId5" Type="http://schemas.openxmlformats.org/officeDocument/2006/relationships/printerSettings" Target="../printerSettings/printerSettings5.bin"/><Relationship Id="rId61" Type="http://schemas.openxmlformats.org/officeDocument/2006/relationships/printerSettings" Target="../printerSettings/printerSettings61.bin"/><Relationship Id="rId82" Type="http://schemas.openxmlformats.org/officeDocument/2006/relationships/printerSettings" Target="../printerSettings/printerSettings82.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52" Type="http://schemas.openxmlformats.org/officeDocument/2006/relationships/printerSettings" Target="../printerSettings/printerSettings52.bin"/><Relationship Id="rId60" Type="http://schemas.openxmlformats.org/officeDocument/2006/relationships/printerSettings" Target="../printerSettings/printerSettings60.bin"/><Relationship Id="rId65" Type="http://schemas.openxmlformats.org/officeDocument/2006/relationships/printerSettings" Target="../printerSettings/printerSettings65.bin"/><Relationship Id="rId73" Type="http://schemas.openxmlformats.org/officeDocument/2006/relationships/printerSettings" Target="../printerSettings/printerSettings73.bin"/><Relationship Id="rId78" Type="http://schemas.openxmlformats.org/officeDocument/2006/relationships/printerSettings" Target="../printerSettings/printerSettings78.bin"/><Relationship Id="rId81" Type="http://schemas.openxmlformats.org/officeDocument/2006/relationships/printerSettings" Target="../printerSettings/printerSettings8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56" Type="http://schemas.openxmlformats.org/officeDocument/2006/relationships/printerSettings" Target="../printerSettings/printerSettings56.bin"/><Relationship Id="rId64" Type="http://schemas.openxmlformats.org/officeDocument/2006/relationships/printerSettings" Target="../printerSettings/printerSettings64.bin"/><Relationship Id="rId69" Type="http://schemas.openxmlformats.org/officeDocument/2006/relationships/printerSettings" Target="../printerSettings/printerSettings69.bin"/><Relationship Id="rId77" Type="http://schemas.openxmlformats.org/officeDocument/2006/relationships/printerSettings" Target="../printerSettings/printerSettings77.bin"/><Relationship Id="rId8" Type="http://schemas.openxmlformats.org/officeDocument/2006/relationships/printerSettings" Target="../printerSettings/printerSettings8.bin"/><Relationship Id="rId51" Type="http://schemas.openxmlformats.org/officeDocument/2006/relationships/printerSettings" Target="../printerSettings/printerSettings51.bin"/><Relationship Id="rId72" Type="http://schemas.openxmlformats.org/officeDocument/2006/relationships/printerSettings" Target="../printerSettings/printerSettings72.bin"/><Relationship Id="rId80" Type="http://schemas.openxmlformats.org/officeDocument/2006/relationships/printerSettings" Target="../printerSettings/printerSettings80.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59" Type="http://schemas.openxmlformats.org/officeDocument/2006/relationships/printerSettings" Target="../printerSettings/printerSettings59.bin"/><Relationship Id="rId67" Type="http://schemas.openxmlformats.org/officeDocument/2006/relationships/printerSettings" Target="../printerSettings/printerSettings67.bin"/><Relationship Id="rId20" Type="http://schemas.openxmlformats.org/officeDocument/2006/relationships/printerSettings" Target="../printerSettings/printerSettings20.bin"/><Relationship Id="rId41" Type="http://schemas.openxmlformats.org/officeDocument/2006/relationships/printerSettings" Target="../printerSettings/printerSettings41.bin"/><Relationship Id="rId54" Type="http://schemas.openxmlformats.org/officeDocument/2006/relationships/printerSettings" Target="../printerSettings/printerSettings54.bin"/><Relationship Id="rId62" Type="http://schemas.openxmlformats.org/officeDocument/2006/relationships/printerSettings" Target="../printerSettings/printerSettings62.bin"/><Relationship Id="rId70" Type="http://schemas.openxmlformats.org/officeDocument/2006/relationships/printerSettings" Target="../printerSettings/printerSettings70.bin"/><Relationship Id="rId75" Type="http://schemas.openxmlformats.org/officeDocument/2006/relationships/printerSettings" Target="../printerSettings/printerSettings75.bin"/><Relationship Id="rId83" Type="http://schemas.openxmlformats.org/officeDocument/2006/relationships/printerSettings" Target="../printerSettings/printerSettings83.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57" Type="http://schemas.openxmlformats.org/officeDocument/2006/relationships/printerSettings" Target="../printerSettings/printerSettings57.bin"/></Relationships>
</file>

<file path=xl/worksheets/_rels/sheet2.xml.rels><?xml version="1.0" encoding="UTF-8" standalone="yes"?>
<Relationships xmlns="http://schemas.openxmlformats.org/package/2006/relationships"><Relationship Id="rId13" Type="http://schemas.openxmlformats.org/officeDocument/2006/relationships/printerSettings" Target="../printerSettings/printerSettings96.bin"/><Relationship Id="rId18" Type="http://schemas.openxmlformats.org/officeDocument/2006/relationships/printerSettings" Target="../printerSettings/printerSettings101.bin"/><Relationship Id="rId26" Type="http://schemas.openxmlformats.org/officeDocument/2006/relationships/printerSettings" Target="../printerSettings/printerSettings109.bin"/><Relationship Id="rId39" Type="http://schemas.openxmlformats.org/officeDocument/2006/relationships/printerSettings" Target="../printerSettings/printerSettings122.bin"/><Relationship Id="rId21" Type="http://schemas.openxmlformats.org/officeDocument/2006/relationships/printerSettings" Target="../printerSettings/printerSettings104.bin"/><Relationship Id="rId34" Type="http://schemas.openxmlformats.org/officeDocument/2006/relationships/printerSettings" Target="../printerSettings/printerSettings117.bin"/><Relationship Id="rId42" Type="http://schemas.openxmlformats.org/officeDocument/2006/relationships/printerSettings" Target="../printerSettings/printerSettings125.bin"/><Relationship Id="rId47" Type="http://schemas.openxmlformats.org/officeDocument/2006/relationships/printerSettings" Target="../printerSettings/printerSettings130.bin"/><Relationship Id="rId50" Type="http://schemas.openxmlformats.org/officeDocument/2006/relationships/printerSettings" Target="../printerSettings/printerSettings133.bin"/><Relationship Id="rId55" Type="http://schemas.openxmlformats.org/officeDocument/2006/relationships/printerSettings" Target="../printerSettings/printerSettings138.bin"/><Relationship Id="rId63" Type="http://schemas.openxmlformats.org/officeDocument/2006/relationships/printerSettings" Target="../printerSettings/printerSettings146.bin"/><Relationship Id="rId68" Type="http://schemas.openxmlformats.org/officeDocument/2006/relationships/printerSettings" Target="../printerSettings/printerSettings151.bin"/><Relationship Id="rId76" Type="http://schemas.openxmlformats.org/officeDocument/2006/relationships/printerSettings" Target="../printerSettings/printerSettings159.bin"/><Relationship Id="rId7" Type="http://schemas.openxmlformats.org/officeDocument/2006/relationships/printerSettings" Target="../printerSettings/printerSettings90.bin"/><Relationship Id="rId71" Type="http://schemas.openxmlformats.org/officeDocument/2006/relationships/printerSettings" Target="../printerSettings/printerSettings154.bin"/><Relationship Id="rId2" Type="http://schemas.openxmlformats.org/officeDocument/2006/relationships/printerSettings" Target="../printerSettings/printerSettings85.bin"/><Relationship Id="rId16" Type="http://schemas.openxmlformats.org/officeDocument/2006/relationships/printerSettings" Target="../printerSettings/printerSettings99.bin"/><Relationship Id="rId29" Type="http://schemas.openxmlformats.org/officeDocument/2006/relationships/printerSettings" Target="../printerSettings/printerSettings112.bin"/><Relationship Id="rId11" Type="http://schemas.openxmlformats.org/officeDocument/2006/relationships/printerSettings" Target="../printerSettings/printerSettings94.bin"/><Relationship Id="rId24" Type="http://schemas.openxmlformats.org/officeDocument/2006/relationships/printerSettings" Target="../printerSettings/printerSettings107.bin"/><Relationship Id="rId32" Type="http://schemas.openxmlformats.org/officeDocument/2006/relationships/printerSettings" Target="../printerSettings/printerSettings115.bin"/><Relationship Id="rId37" Type="http://schemas.openxmlformats.org/officeDocument/2006/relationships/printerSettings" Target="../printerSettings/printerSettings120.bin"/><Relationship Id="rId40" Type="http://schemas.openxmlformats.org/officeDocument/2006/relationships/printerSettings" Target="../printerSettings/printerSettings123.bin"/><Relationship Id="rId45" Type="http://schemas.openxmlformats.org/officeDocument/2006/relationships/printerSettings" Target="../printerSettings/printerSettings128.bin"/><Relationship Id="rId53" Type="http://schemas.openxmlformats.org/officeDocument/2006/relationships/printerSettings" Target="../printerSettings/printerSettings136.bin"/><Relationship Id="rId58" Type="http://schemas.openxmlformats.org/officeDocument/2006/relationships/printerSettings" Target="../printerSettings/printerSettings141.bin"/><Relationship Id="rId66" Type="http://schemas.openxmlformats.org/officeDocument/2006/relationships/printerSettings" Target="../printerSettings/printerSettings149.bin"/><Relationship Id="rId74" Type="http://schemas.openxmlformats.org/officeDocument/2006/relationships/printerSettings" Target="../printerSettings/printerSettings157.bin"/><Relationship Id="rId79" Type="http://schemas.openxmlformats.org/officeDocument/2006/relationships/printerSettings" Target="../printerSettings/printerSettings162.bin"/><Relationship Id="rId5" Type="http://schemas.openxmlformats.org/officeDocument/2006/relationships/printerSettings" Target="../printerSettings/printerSettings88.bin"/><Relationship Id="rId61" Type="http://schemas.openxmlformats.org/officeDocument/2006/relationships/printerSettings" Target="../printerSettings/printerSettings144.bin"/><Relationship Id="rId82" Type="http://schemas.openxmlformats.org/officeDocument/2006/relationships/printerSettings" Target="../printerSettings/printerSettings165.bin"/><Relationship Id="rId10" Type="http://schemas.openxmlformats.org/officeDocument/2006/relationships/printerSettings" Target="../printerSettings/printerSettings93.bin"/><Relationship Id="rId19" Type="http://schemas.openxmlformats.org/officeDocument/2006/relationships/printerSettings" Target="../printerSettings/printerSettings102.bin"/><Relationship Id="rId31" Type="http://schemas.openxmlformats.org/officeDocument/2006/relationships/printerSettings" Target="../printerSettings/printerSettings114.bin"/><Relationship Id="rId44" Type="http://schemas.openxmlformats.org/officeDocument/2006/relationships/printerSettings" Target="../printerSettings/printerSettings127.bin"/><Relationship Id="rId52" Type="http://schemas.openxmlformats.org/officeDocument/2006/relationships/printerSettings" Target="../printerSettings/printerSettings135.bin"/><Relationship Id="rId60" Type="http://schemas.openxmlformats.org/officeDocument/2006/relationships/printerSettings" Target="../printerSettings/printerSettings143.bin"/><Relationship Id="rId65" Type="http://schemas.openxmlformats.org/officeDocument/2006/relationships/printerSettings" Target="../printerSettings/printerSettings148.bin"/><Relationship Id="rId73" Type="http://schemas.openxmlformats.org/officeDocument/2006/relationships/printerSettings" Target="../printerSettings/printerSettings156.bin"/><Relationship Id="rId78" Type="http://schemas.openxmlformats.org/officeDocument/2006/relationships/printerSettings" Target="../printerSettings/printerSettings161.bin"/><Relationship Id="rId81" Type="http://schemas.openxmlformats.org/officeDocument/2006/relationships/printerSettings" Target="../printerSettings/printerSettings164.bin"/><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 Id="rId14" Type="http://schemas.openxmlformats.org/officeDocument/2006/relationships/printerSettings" Target="../printerSettings/printerSettings97.bin"/><Relationship Id="rId22" Type="http://schemas.openxmlformats.org/officeDocument/2006/relationships/printerSettings" Target="../printerSettings/printerSettings105.bin"/><Relationship Id="rId27" Type="http://schemas.openxmlformats.org/officeDocument/2006/relationships/printerSettings" Target="../printerSettings/printerSettings110.bin"/><Relationship Id="rId30" Type="http://schemas.openxmlformats.org/officeDocument/2006/relationships/printerSettings" Target="../printerSettings/printerSettings113.bin"/><Relationship Id="rId35" Type="http://schemas.openxmlformats.org/officeDocument/2006/relationships/printerSettings" Target="../printerSettings/printerSettings118.bin"/><Relationship Id="rId43" Type="http://schemas.openxmlformats.org/officeDocument/2006/relationships/printerSettings" Target="../printerSettings/printerSettings126.bin"/><Relationship Id="rId48" Type="http://schemas.openxmlformats.org/officeDocument/2006/relationships/printerSettings" Target="../printerSettings/printerSettings131.bin"/><Relationship Id="rId56" Type="http://schemas.openxmlformats.org/officeDocument/2006/relationships/printerSettings" Target="../printerSettings/printerSettings139.bin"/><Relationship Id="rId64" Type="http://schemas.openxmlformats.org/officeDocument/2006/relationships/printerSettings" Target="../printerSettings/printerSettings147.bin"/><Relationship Id="rId69" Type="http://schemas.openxmlformats.org/officeDocument/2006/relationships/printerSettings" Target="../printerSettings/printerSettings152.bin"/><Relationship Id="rId77" Type="http://schemas.openxmlformats.org/officeDocument/2006/relationships/printerSettings" Target="../printerSettings/printerSettings160.bin"/><Relationship Id="rId8" Type="http://schemas.openxmlformats.org/officeDocument/2006/relationships/printerSettings" Target="../printerSettings/printerSettings91.bin"/><Relationship Id="rId51" Type="http://schemas.openxmlformats.org/officeDocument/2006/relationships/printerSettings" Target="../printerSettings/printerSettings134.bin"/><Relationship Id="rId72" Type="http://schemas.openxmlformats.org/officeDocument/2006/relationships/printerSettings" Target="../printerSettings/printerSettings155.bin"/><Relationship Id="rId80" Type="http://schemas.openxmlformats.org/officeDocument/2006/relationships/printerSettings" Target="../printerSettings/printerSettings163.bin"/><Relationship Id="rId3" Type="http://schemas.openxmlformats.org/officeDocument/2006/relationships/printerSettings" Target="../printerSettings/printerSettings86.bin"/><Relationship Id="rId12" Type="http://schemas.openxmlformats.org/officeDocument/2006/relationships/printerSettings" Target="../printerSettings/printerSettings95.bin"/><Relationship Id="rId17" Type="http://schemas.openxmlformats.org/officeDocument/2006/relationships/printerSettings" Target="../printerSettings/printerSettings100.bin"/><Relationship Id="rId25" Type="http://schemas.openxmlformats.org/officeDocument/2006/relationships/printerSettings" Target="../printerSettings/printerSettings108.bin"/><Relationship Id="rId33" Type="http://schemas.openxmlformats.org/officeDocument/2006/relationships/printerSettings" Target="../printerSettings/printerSettings116.bin"/><Relationship Id="rId38" Type="http://schemas.openxmlformats.org/officeDocument/2006/relationships/printerSettings" Target="../printerSettings/printerSettings121.bin"/><Relationship Id="rId46" Type="http://schemas.openxmlformats.org/officeDocument/2006/relationships/printerSettings" Target="../printerSettings/printerSettings129.bin"/><Relationship Id="rId59" Type="http://schemas.openxmlformats.org/officeDocument/2006/relationships/printerSettings" Target="../printerSettings/printerSettings142.bin"/><Relationship Id="rId67" Type="http://schemas.openxmlformats.org/officeDocument/2006/relationships/printerSettings" Target="../printerSettings/printerSettings150.bin"/><Relationship Id="rId20" Type="http://schemas.openxmlformats.org/officeDocument/2006/relationships/printerSettings" Target="../printerSettings/printerSettings103.bin"/><Relationship Id="rId41" Type="http://schemas.openxmlformats.org/officeDocument/2006/relationships/printerSettings" Target="../printerSettings/printerSettings124.bin"/><Relationship Id="rId54" Type="http://schemas.openxmlformats.org/officeDocument/2006/relationships/printerSettings" Target="../printerSettings/printerSettings137.bin"/><Relationship Id="rId62" Type="http://schemas.openxmlformats.org/officeDocument/2006/relationships/printerSettings" Target="../printerSettings/printerSettings145.bin"/><Relationship Id="rId70" Type="http://schemas.openxmlformats.org/officeDocument/2006/relationships/printerSettings" Target="../printerSettings/printerSettings153.bin"/><Relationship Id="rId75" Type="http://schemas.openxmlformats.org/officeDocument/2006/relationships/printerSettings" Target="../printerSettings/printerSettings158.bin"/><Relationship Id="rId83" Type="http://schemas.openxmlformats.org/officeDocument/2006/relationships/printerSettings" Target="../printerSettings/printerSettings166.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15" Type="http://schemas.openxmlformats.org/officeDocument/2006/relationships/printerSettings" Target="../printerSettings/printerSettings98.bin"/><Relationship Id="rId23" Type="http://schemas.openxmlformats.org/officeDocument/2006/relationships/printerSettings" Target="../printerSettings/printerSettings106.bin"/><Relationship Id="rId28" Type="http://schemas.openxmlformats.org/officeDocument/2006/relationships/printerSettings" Target="../printerSettings/printerSettings111.bin"/><Relationship Id="rId36" Type="http://schemas.openxmlformats.org/officeDocument/2006/relationships/printerSettings" Target="../printerSettings/printerSettings119.bin"/><Relationship Id="rId49" Type="http://schemas.openxmlformats.org/officeDocument/2006/relationships/printerSettings" Target="../printerSettings/printerSettings132.bin"/><Relationship Id="rId57" Type="http://schemas.openxmlformats.org/officeDocument/2006/relationships/printerSettings" Target="../printerSettings/printerSettings140.bin"/></Relationships>
</file>

<file path=xl/worksheets/_rels/sheet3.xml.rels><?xml version="1.0" encoding="UTF-8" standalone="yes"?>
<Relationships xmlns="http://schemas.openxmlformats.org/package/2006/relationships"><Relationship Id="rId13" Type="http://schemas.openxmlformats.org/officeDocument/2006/relationships/printerSettings" Target="../printerSettings/printerSettings179.bin"/><Relationship Id="rId18" Type="http://schemas.openxmlformats.org/officeDocument/2006/relationships/printerSettings" Target="../printerSettings/printerSettings184.bin"/><Relationship Id="rId26" Type="http://schemas.openxmlformats.org/officeDocument/2006/relationships/printerSettings" Target="../printerSettings/printerSettings192.bin"/><Relationship Id="rId39" Type="http://schemas.openxmlformats.org/officeDocument/2006/relationships/printerSettings" Target="../printerSettings/printerSettings205.bin"/><Relationship Id="rId21" Type="http://schemas.openxmlformats.org/officeDocument/2006/relationships/printerSettings" Target="../printerSettings/printerSettings187.bin"/><Relationship Id="rId34" Type="http://schemas.openxmlformats.org/officeDocument/2006/relationships/printerSettings" Target="../printerSettings/printerSettings200.bin"/><Relationship Id="rId42" Type="http://schemas.openxmlformats.org/officeDocument/2006/relationships/printerSettings" Target="../printerSettings/printerSettings208.bin"/><Relationship Id="rId47" Type="http://schemas.openxmlformats.org/officeDocument/2006/relationships/printerSettings" Target="../printerSettings/printerSettings213.bin"/><Relationship Id="rId50" Type="http://schemas.openxmlformats.org/officeDocument/2006/relationships/printerSettings" Target="../printerSettings/printerSettings216.bin"/><Relationship Id="rId55" Type="http://schemas.openxmlformats.org/officeDocument/2006/relationships/printerSettings" Target="../printerSettings/printerSettings221.bin"/><Relationship Id="rId63" Type="http://schemas.openxmlformats.org/officeDocument/2006/relationships/printerSettings" Target="../printerSettings/printerSettings229.bin"/><Relationship Id="rId68" Type="http://schemas.openxmlformats.org/officeDocument/2006/relationships/printerSettings" Target="../printerSettings/printerSettings234.bin"/><Relationship Id="rId76" Type="http://schemas.openxmlformats.org/officeDocument/2006/relationships/printerSettings" Target="../printerSettings/printerSettings242.bin"/><Relationship Id="rId7" Type="http://schemas.openxmlformats.org/officeDocument/2006/relationships/printerSettings" Target="../printerSettings/printerSettings173.bin"/><Relationship Id="rId71" Type="http://schemas.openxmlformats.org/officeDocument/2006/relationships/printerSettings" Target="../printerSettings/printerSettings237.bin"/><Relationship Id="rId2" Type="http://schemas.openxmlformats.org/officeDocument/2006/relationships/printerSettings" Target="../printerSettings/printerSettings168.bin"/><Relationship Id="rId16" Type="http://schemas.openxmlformats.org/officeDocument/2006/relationships/printerSettings" Target="../printerSettings/printerSettings182.bin"/><Relationship Id="rId29" Type="http://schemas.openxmlformats.org/officeDocument/2006/relationships/printerSettings" Target="../printerSettings/printerSettings195.bin"/><Relationship Id="rId11" Type="http://schemas.openxmlformats.org/officeDocument/2006/relationships/printerSettings" Target="../printerSettings/printerSettings177.bin"/><Relationship Id="rId24" Type="http://schemas.openxmlformats.org/officeDocument/2006/relationships/printerSettings" Target="../printerSettings/printerSettings190.bin"/><Relationship Id="rId32" Type="http://schemas.openxmlformats.org/officeDocument/2006/relationships/printerSettings" Target="../printerSettings/printerSettings198.bin"/><Relationship Id="rId37" Type="http://schemas.openxmlformats.org/officeDocument/2006/relationships/printerSettings" Target="../printerSettings/printerSettings203.bin"/><Relationship Id="rId40" Type="http://schemas.openxmlformats.org/officeDocument/2006/relationships/printerSettings" Target="../printerSettings/printerSettings206.bin"/><Relationship Id="rId45" Type="http://schemas.openxmlformats.org/officeDocument/2006/relationships/printerSettings" Target="../printerSettings/printerSettings211.bin"/><Relationship Id="rId53" Type="http://schemas.openxmlformats.org/officeDocument/2006/relationships/printerSettings" Target="../printerSettings/printerSettings219.bin"/><Relationship Id="rId58" Type="http://schemas.openxmlformats.org/officeDocument/2006/relationships/printerSettings" Target="../printerSettings/printerSettings224.bin"/><Relationship Id="rId66" Type="http://schemas.openxmlformats.org/officeDocument/2006/relationships/printerSettings" Target="../printerSettings/printerSettings232.bin"/><Relationship Id="rId74" Type="http://schemas.openxmlformats.org/officeDocument/2006/relationships/printerSettings" Target="../printerSettings/printerSettings240.bin"/><Relationship Id="rId79" Type="http://schemas.openxmlformats.org/officeDocument/2006/relationships/printerSettings" Target="../printerSettings/printerSettings245.bin"/><Relationship Id="rId5" Type="http://schemas.openxmlformats.org/officeDocument/2006/relationships/printerSettings" Target="../printerSettings/printerSettings171.bin"/><Relationship Id="rId61" Type="http://schemas.openxmlformats.org/officeDocument/2006/relationships/printerSettings" Target="../printerSettings/printerSettings227.bin"/><Relationship Id="rId82" Type="http://schemas.openxmlformats.org/officeDocument/2006/relationships/printerSettings" Target="../printerSettings/printerSettings248.bin"/><Relationship Id="rId10" Type="http://schemas.openxmlformats.org/officeDocument/2006/relationships/printerSettings" Target="../printerSettings/printerSettings176.bin"/><Relationship Id="rId19" Type="http://schemas.openxmlformats.org/officeDocument/2006/relationships/printerSettings" Target="../printerSettings/printerSettings185.bin"/><Relationship Id="rId31" Type="http://schemas.openxmlformats.org/officeDocument/2006/relationships/printerSettings" Target="../printerSettings/printerSettings197.bin"/><Relationship Id="rId44" Type="http://schemas.openxmlformats.org/officeDocument/2006/relationships/printerSettings" Target="../printerSettings/printerSettings210.bin"/><Relationship Id="rId52" Type="http://schemas.openxmlformats.org/officeDocument/2006/relationships/printerSettings" Target="../printerSettings/printerSettings218.bin"/><Relationship Id="rId60" Type="http://schemas.openxmlformats.org/officeDocument/2006/relationships/printerSettings" Target="../printerSettings/printerSettings226.bin"/><Relationship Id="rId65" Type="http://schemas.openxmlformats.org/officeDocument/2006/relationships/printerSettings" Target="../printerSettings/printerSettings231.bin"/><Relationship Id="rId73" Type="http://schemas.openxmlformats.org/officeDocument/2006/relationships/printerSettings" Target="../printerSettings/printerSettings239.bin"/><Relationship Id="rId78" Type="http://schemas.openxmlformats.org/officeDocument/2006/relationships/printerSettings" Target="../printerSettings/printerSettings244.bin"/><Relationship Id="rId81" Type="http://schemas.openxmlformats.org/officeDocument/2006/relationships/printerSettings" Target="../printerSettings/printerSettings247.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 Id="rId14" Type="http://schemas.openxmlformats.org/officeDocument/2006/relationships/printerSettings" Target="../printerSettings/printerSettings180.bin"/><Relationship Id="rId22" Type="http://schemas.openxmlformats.org/officeDocument/2006/relationships/printerSettings" Target="../printerSettings/printerSettings188.bin"/><Relationship Id="rId27" Type="http://schemas.openxmlformats.org/officeDocument/2006/relationships/printerSettings" Target="../printerSettings/printerSettings193.bin"/><Relationship Id="rId30" Type="http://schemas.openxmlformats.org/officeDocument/2006/relationships/printerSettings" Target="../printerSettings/printerSettings196.bin"/><Relationship Id="rId35" Type="http://schemas.openxmlformats.org/officeDocument/2006/relationships/printerSettings" Target="../printerSettings/printerSettings201.bin"/><Relationship Id="rId43" Type="http://schemas.openxmlformats.org/officeDocument/2006/relationships/printerSettings" Target="../printerSettings/printerSettings209.bin"/><Relationship Id="rId48" Type="http://schemas.openxmlformats.org/officeDocument/2006/relationships/printerSettings" Target="../printerSettings/printerSettings214.bin"/><Relationship Id="rId56" Type="http://schemas.openxmlformats.org/officeDocument/2006/relationships/printerSettings" Target="../printerSettings/printerSettings222.bin"/><Relationship Id="rId64" Type="http://schemas.openxmlformats.org/officeDocument/2006/relationships/printerSettings" Target="../printerSettings/printerSettings230.bin"/><Relationship Id="rId69" Type="http://schemas.openxmlformats.org/officeDocument/2006/relationships/printerSettings" Target="../printerSettings/printerSettings235.bin"/><Relationship Id="rId77" Type="http://schemas.openxmlformats.org/officeDocument/2006/relationships/printerSettings" Target="../printerSettings/printerSettings243.bin"/><Relationship Id="rId8" Type="http://schemas.openxmlformats.org/officeDocument/2006/relationships/printerSettings" Target="../printerSettings/printerSettings174.bin"/><Relationship Id="rId51" Type="http://schemas.openxmlformats.org/officeDocument/2006/relationships/printerSettings" Target="../printerSettings/printerSettings217.bin"/><Relationship Id="rId72" Type="http://schemas.openxmlformats.org/officeDocument/2006/relationships/printerSettings" Target="../printerSettings/printerSettings238.bin"/><Relationship Id="rId80" Type="http://schemas.openxmlformats.org/officeDocument/2006/relationships/printerSettings" Target="../printerSettings/printerSettings246.bin"/><Relationship Id="rId3" Type="http://schemas.openxmlformats.org/officeDocument/2006/relationships/printerSettings" Target="../printerSettings/printerSettings169.bin"/><Relationship Id="rId12" Type="http://schemas.openxmlformats.org/officeDocument/2006/relationships/printerSettings" Target="../printerSettings/printerSettings178.bin"/><Relationship Id="rId17" Type="http://schemas.openxmlformats.org/officeDocument/2006/relationships/printerSettings" Target="../printerSettings/printerSettings183.bin"/><Relationship Id="rId25" Type="http://schemas.openxmlformats.org/officeDocument/2006/relationships/printerSettings" Target="../printerSettings/printerSettings191.bin"/><Relationship Id="rId33" Type="http://schemas.openxmlformats.org/officeDocument/2006/relationships/printerSettings" Target="../printerSettings/printerSettings199.bin"/><Relationship Id="rId38" Type="http://schemas.openxmlformats.org/officeDocument/2006/relationships/printerSettings" Target="../printerSettings/printerSettings204.bin"/><Relationship Id="rId46" Type="http://schemas.openxmlformats.org/officeDocument/2006/relationships/printerSettings" Target="../printerSettings/printerSettings212.bin"/><Relationship Id="rId59" Type="http://schemas.openxmlformats.org/officeDocument/2006/relationships/printerSettings" Target="../printerSettings/printerSettings225.bin"/><Relationship Id="rId67" Type="http://schemas.openxmlformats.org/officeDocument/2006/relationships/printerSettings" Target="../printerSettings/printerSettings233.bin"/><Relationship Id="rId20" Type="http://schemas.openxmlformats.org/officeDocument/2006/relationships/printerSettings" Target="../printerSettings/printerSettings186.bin"/><Relationship Id="rId41" Type="http://schemas.openxmlformats.org/officeDocument/2006/relationships/printerSettings" Target="../printerSettings/printerSettings207.bin"/><Relationship Id="rId54" Type="http://schemas.openxmlformats.org/officeDocument/2006/relationships/printerSettings" Target="../printerSettings/printerSettings220.bin"/><Relationship Id="rId62" Type="http://schemas.openxmlformats.org/officeDocument/2006/relationships/printerSettings" Target="../printerSettings/printerSettings228.bin"/><Relationship Id="rId70" Type="http://schemas.openxmlformats.org/officeDocument/2006/relationships/printerSettings" Target="../printerSettings/printerSettings236.bin"/><Relationship Id="rId75" Type="http://schemas.openxmlformats.org/officeDocument/2006/relationships/printerSettings" Target="../printerSettings/printerSettings241.bin"/><Relationship Id="rId83" Type="http://schemas.openxmlformats.org/officeDocument/2006/relationships/printerSettings" Target="../printerSettings/printerSettings249.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5" Type="http://schemas.openxmlformats.org/officeDocument/2006/relationships/printerSettings" Target="../printerSettings/printerSettings181.bin"/><Relationship Id="rId23" Type="http://schemas.openxmlformats.org/officeDocument/2006/relationships/printerSettings" Target="../printerSettings/printerSettings189.bin"/><Relationship Id="rId28" Type="http://schemas.openxmlformats.org/officeDocument/2006/relationships/printerSettings" Target="../printerSettings/printerSettings194.bin"/><Relationship Id="rId36" Type="http://schemas.openxmlformats.org/officeDocument/2006/relationships/printerSettings" Target="../printerSettings/printerSettings202.bin"/><Relationship Id="rId49" Type="http://schemas.openxmlformats.org/officeDocument/2006/relationships/printerSettings" Target="../printerSettings/printerSettings215.bin"/><Relationship Id="rId57" Type="http://schemas.openxmlformats.org/officeDocument/2006/relationships/printerSettings" Target="../printerSettings/printerSettings223.bin"/></Relationships>
</file>

<file path=xl/worksheets/_rels/sheet4.xml.rels><?xml version="1.0" encoding="UTF-8" standalone="yes"?>
<Relationships xmlns="http://schemas.openxmlformats.org/package/2006/relationships"><Relationship Id="rId13" Type="http://schemas.openxmlformats.org/officeDocument/2006/relationships/printerSettings" Target="../printerSettings/printerSettings262.bin"/><Relationship Id="rId18" Type="http://schemas.openxmlformats.org/officeDocument/2006/relationships/printerSettings" Target="../printerSettings/printerSettings267.bin"/><Relationship Id="rId26" Type="http://schemas.openxmlformats.org/officeDocument/2006/relationships/printerSettings" Target="../printerSettings/printerSettings275.bin"/><Relationship Id="rId39" Type="http://schemas.openxmlformats.org/officeDocument/2006/relationships/printerSettings" Target="../printerSettings/printerSettings288.bin"/><Relationship Id="rId21" Type="http://schemas.openxmlformats.org/officeDocument/2006/relationships/printerSettings" Target="../printerSettings/printerSettings270.bin"/><Relationship Id="rId34" Type="http://schemas.openxmlformats.org/officeDocument/2006/relationships/printerSettings" Target="../printerSettings/printerSettings283.bin"/><Relationship Id="rId42" Type="http://schemas.openxmlformats.org/officeDocument/2006/relationships/printerSettings" Target="../printerSettings/printerSettings291.bin"/><Relationship Id="rId47" Type="http://schemas.openxmlformats.org/officeDocument/2006/relationships/printerSettings" Target="../printerSettings/printerSettings296.bin"/><Relationship Id="rId50" Type="http://schemas.openxmlformats.org/officeDocument/2006/relationships/printerSettings" Target="../printerSettings/printerSettings299.bin"/><Relationship Id="rId55" Type="http://schemas.openxmlformats.org/officeDocument/2006/relationships/printerSettings" Target="../printerSettings/printerSettings304.bin"/><Relationship Id="rId63" Type="http://schemas.openxmlformats.org/officeDocument/2006/relationships/printerSettings" Target="../printerSettings/printerSettings312.bin"/><Relationship Id="rId68" Type="http://schemas.openxmlformats.org/officeDocument/2006/relationships/printerSettings" Target="../printerSettings/printerSettings317.bin"/><Relationship Id="rId76" Type="http://schemas.openxmlformats.org/officeDocument/2006/relationships/printerSettings" Target="../printerSettings/printerSettings325.bin"/><Relationship Id="rId7" Type="http://schemas.openxmlformats.org/officeDocument/2006/relationships/printerSettings" Target="../printerSettings/printerSettings256.bin"/><Relationship Id="rId71" Type="http://schemas.openxmlformats.org/officeDocument/2006/relationships/printerSettings" Target="../printerSettings/printerSettings320.bin"/><Relationship Id="rId2" Type="http://schemas.openxmlformats.org/officeDocument/2006/relationships/printerSettings" Target="../printerSettings/printerSettings251.bin"/><Relationship Id="rId16" Type="http://schemas.openxmlformats.org/officeDocument/2006/relationships/printerSettings" Target="../printerSettings/printerSettings265.bin"/><Relationship Id="rId29" Type="http://schemas.openxmlformats.org/officeDocument/2006/relationships/printerSettings" Target="../printerSettings/printerSettings278.bin"/><Relationship Id="rId11" Type="http://schemas.openxmlformats.org/officeDocument/2006/relationships/printerSettings" Target="../printerSettings/printerSettings260.bin"/><Relationship Id="rId24" Type="http://schemas.openxmlformats.org/officeDocument/2006/relationships/printerSettings" Target="../printerSettings/printerSettings273.bin"/><Relationship Id="rId32" Type="http://schemas.openxmlformats.org/officeDocument/2006/relationships/printerSettings" Target="../printerSettings/printerSettings281.bin"/><Relationship Id="rId37" Type="http://schemas.openxmlformats.org/officeDocument/2006/relationships/printerSettings" Target="../printerSettings/printerSettings286.bin"/><Relationship Id="rId40" Type="http://schemas.openxmlformats.org/officeDocument/2006/relationships/printerSettings" Target="../printerSettings/printerSettings289.bin"/><Relationship Id="rId45" Type="http://schemas.openxmlformats.org/officeDocument/2006/relationships/printerSettings" Target="../printerSettings/printerSettings294.bin"/><Relationship Id="rId53" Type="http://schemas.openxmlformats.org/officeDocument/2006/relationships/printerSettings" Target="../printerSettings/printerSettings302.bin"/><Relationship Id="rId58" Type="http://schemas.openxmlformats.org/officeDocument/2006/relationships/printerSettings" Target="../printerSettings/printerSettings307.bin"/><Relationship Id="rId66" Type="http://schemas.openxmlformats.org/officeDocument/2006/relationships/printerSettings" Target="../printerSettings/printerSettings315.bin"/><Relationship Id="rId74" Type="http://schemas.openxmlformats.org/officeDocument/2006/relationships/printerSettings" Target="../printerSettings/printerSettings323.bin"/><Relationship Id="rId79" Type="http://schemas.openxmlformats.org/officeDocument/2006/relationships/printerSettings" Target="../printerSettings/printerSettings328.bin"/><Relationship Id="rId5" Type="http://schemas.openxmlformats.org/officeDocument/2006/relationships/printerSettings" Target="../printerSettings/printerSettings254.bin"/><Relationship Id="rId61" Type="http://schemas.openxmlformats.org/officeDocument/2006/relationships/printerSettings" Target="../printerSettings/printerSettings310.bin"/><Relationship Id="rId82" Type="http://schemas.openxmlformats.org/officeDocument/2006/relationships/printerSettings" Target="../printerSettings/printerSettings331.bin"/><Relationship Id="rId10" Type="http://schemas.openxmlformats.org/officeDocument/2006/relationships/printerSettings" Target="../printerSettings/printerSettings259.bin"/><Relationship Id="rId19" Type="http://schemas.openxmlformats.org/officeDocument/2006/relationships/printerSettings" Target="../printerSettings/printerSettings268.bin"/><Relationship Id="rId31" Type="http://schemas.openxmlformats.org/officeDocument/2006/relationships/printerSettings" Target="../printerSettings/printerSettings280.bin"/><Relationship Id="rId44" Type="http://schemas.openxmlformats.org/officeDocument/2006/relationships/printerSettings" Target="../printerSettings/printerSettings293.bin"/><Relationship Id="rId52" Type="http://schemas.openxmlformats.org/officeDocument/2006/relationships/printerSettings" Target="../printerSettings/printerSettings301.bin"/><Relationship Id="rId60" Type="http://schemas.openxmlformats.org/officeDocument/2006/relationships/printerSettings" Target="../printerSettings/printerSettings309.bin"/><Relationship Id="rId65" Type="http://schemas.openxmlformats.org/officeDocument/2006/relationships/printerSettings" Target="../printerSettings/printerSettings314.bin"/><Relationship Id="rId73" Type="http://schemas.openxmlformats.org/officeDocument/2006/relationships/printerSettings" Target="../printerSettings/printerSettings322.bin"/><Relationship Id="rId78" Type="http://schemas.openxmlformats.org/officeDocument/2006/relationships/printerSettings" Target="../printerSettings/printerSettings327.bin"/><Relationship Id="rId81" Type="http://schemas.openxmlformats.org/officeDocument/2006/relationships/printerSettings" Target="../printerSettings/printerSettings330.bin"/><Relationship Id="rId4" Type="http://schemas.openxmlformats.org/officeDocument/2006/relationships/printerSettings" Target="../printerSettings/printerSettings253.bin"/><Relationship Id="rId9" Type="http://schemas.openxmlformats.org/officeDocument/2006/relationships/printerSettings" Target="../printerSettings/printerSettings258.bin"/><Relationship Id="rId14" Type="http://schemas.openxmlformats.org/officeDocument/2006/relationships/printerSettings" Target="../printerSettings/printerSettings263.bin"/><Relationship Id="rId22" Type="http://schemas.openxmlformats.org/officeDocument/2006/relationships/printerSettings" Target="../printerSettings/printerSettings271.bin"/><Relationship Id="rId27" Type="http://schemas.openxmlformats.org/officeDocument/2006/relationships/printerSettings" Target="../printerSettings/printerSettings276.bin"/><Relationship Id="rId30" Type="http://schemas.openxmlformats.org/officeDocument/2006/relationships/printerSettings" Target="../printerSettings/printerSettings279.bin"/><Relationship Id="rId35" Type="http://schemas.openxmlformats.org/officeDocument/2006/relationships/printerSettings" Target="../printerSettings/printerSettings284.bin"/><Relationship Id="rId43" Type="http://schemas.openxmlformats.org/officeDocument/2006/relationships/printerSettings" Target="../printerSettings/printerSettings292.bin"/><Relationship Id="rId48" Type="http://schemas.openxmlformats.org/officeDocument/2006/relationships/printerSettings" Target="../printerSettings/printerSettings297.bin"/><Relationship Id="rId56" Type="http://schemas.openxmlformats.org/officeDocument/2006/relationships/printerSettings" Target="../printerSettings/printerSettings305.bin"/><Relationship Id="rId64" Type="http://schemas.openxmlformats.org/officeDocument/2006/relationships/printerSettings" Target="../printerSettings/printerSettings313.bin"/><Relationship Id="rId69" Type="http://schemas.openxmlformats.org/officeDocument/2006/relationships/printerSettings" Target="../printerSettings/printerSettings318.bin"/><Relationship Id="rId77" Type="http://schemas.openxmlformats.org/officeDocument/2006/relationships/printerSettings" Target="../printerSettings/printerSettings326.bin"/><Relationship Id="rId8" Type="http://schemas.openxmlformats.org/officeDocument/2006/relationships/printerSettings" Target="../printerSettings/printerSettings257.bin"/><Relationship Id="rId51" Type="http://schemas.openxmlformats.org/officeDocument/2006/relationships/printerSettings" Target="../printerSettings/printerSettings300.bin"/><Relationship Id="rId72" Type="http://schemas.openxmlformats.org/officeDocument/2006/relationships/printerSettings" Target="../printerSettings/printerSettings321.bin"/><Relationship Id="rId80" Type="http://schemas.openxmlformats.org/officeDocument/2006/relationships/printerSettings" Target="../printerSettings/printerSettings329.bin"/><Relationship Id="rId3" Type="http://schemas.openxmlformats.org/officeDocument/2006/relationships/printerSettings" Target="../printerSettings/printerSettings252.bin"/><Relationship Id="rId12" Type="http://schemas.openxmlformats.org/officeDocument/2006/relationships/printerSettings" Target="../printerSettings/printerSettings261.bin"/><Relationship Id="rId17" Type="http://schemas.openxmlformats.org/officeDocument/2006/relationships/printerSettings" Target="../printerSettings/printerSettings266.bin"/><Relationship Id="rId25" Type="http://schemas.openxmlformats.org/officeDocument/2006/relationships/printerSettings" Target="../printerSettings/printerSettings274.bin"/><Relationship Id="rId33" Type="http://schemas.openxmlformats.org/officeDocument/2006/relationships/printerSettings" Target="../printerSettings/printerSettings282.bin"/><Relationship Id="rId38" Type="http://schemas.openxmlformats.org/officeDocument/2006/relationships/printerSettings" Target="../printerSettings/printerSettings287.bin"/><Relationship Id="rId46" Type="http://schemas.openxmlformats.org/officeDocument/2006/relationships/printerSettings" Target="../printerSettings/printerSettings295.bin"/><Relationship Id="rId59" Type="http://schemas.openxmlformats.org/officeDocument/2006/relationships/printerSettings" Target="../printerSettings/printerSettings308.bin"/><Relationship Id="rId67" Type="http://schemas.openxmlformats.org/officeDocument/2006/relationships/printerSettings" Target="../printerSettings/printerSettings316.bin"/><Relationship Id="rId20" Type="http://schemas.openxmlformats.org/officeDocument/2006/relationships/printerSettings" Target="../printerSettings/printerSettings269.bin"/><Relationship Id="rId41" Type="http://schemas.openxmlformats.org/officeDocument/2006/relationships/printerSettings" Target="../printerSettings/printerSettings290.bin"/><Relationship Id="rId54" Type="http://schemas.openxmlformats.org/officeDocument/2006/relationships/printerSettings" Target="../printerSettings/printerSettings303.bin"/><Relationship Id="rId62" Type="http://schemas.openxmlformats.org/officeDocument/2006/relationships/printerSettings" Target="../printerSettings/printerSettings311.bin"/><Relationship Id="rId70" Type="http://schemas.openxmlformats.org/officeDocument/2006/relationships/printerSettings" Target="../printerSettings/printerSettings319.bin"/><Relationship Id="rId75" Type="http://schemas.openxmlformats.org/officeDocument/2006/relationships/printerSettings" Target="../printerSettings/printerSettings324.bin"/><Relationship Id="rId83" Type="http://schemas.openxmlformats.org/officeDocument/2006/relationships/printerSettings" Target="../printerSettings/printerSettings332.bin"/><Relationship Id="rId1" Type="http://schemas.openxmlformats.org/officeDocument/2006/relationships/printerSettings" Target="../printerSettings/printerSettings250.bin"/><Relationship Id="rId6" Type="http://schemas.openxmlformats.org/officeDocument/2006/relationships/printerSettings" Target="../printerSettings/printerSettings255.bin"/><Relationship Id="rId15" Type="http://schemas.openxmlformats.org/officeDocument/2006/relationships/printerSettings" Target="../printerSettings/printerSettings264.bin"/><Relationship Id="rId23" Type="http://schemas.openxmlformats.org/officeDocument/2006/relationships/printerSettings" Target="../printerSettings/printerSettings272.bin"/><Relationship Id="rId28" Type="http://schemas.openxmlformats.org/officeDocument/2006/relationships/printerSettings" Target="../printerSettings/printerSettings277.bin"/><Relationship Id="rId36" Type="http://schemas.openxmlformats.org/officeDocument/2006/relationships/printerSettings" Target="../printerSettings/printerSettings285.bin"/><Relationship Id="rId49" Type="http://schemas.openxmlformats.org/officeDocument/2006/relationships/printerSettings" Target="../printerSettings/printerSettings298.bin"/><Relationship Id="rId57" Type="http://schemas.openxmlformats.org/officeDocument/2006/relationships/printerSettings" Target="../printerSettings/printerSettings306.bin"/></Relationships>
</file>

<file path=xl/worksheets/_rels/sheet5.xml.rels><?xml version="1.0" encoding="UTF-8" standalone="yes"?>
<Relationships xmlns="http://schemas.openxmlformats.org/package/2006/relationships"><Relationship Id="rId13" Type="http://schemas.openxmlformats.org/officeDocument/2006/relationships/printerSettings" Target="../printerSettings/printerSettings345.bin"/><Relationship Id="rId18" Type="http://schemas.openxmlformats.org/officeDocument/2006/relationships/printerSettings" Target="../printerSettings/printerSettings350.bin"/><Relationship Id="rId26" Type="http://schemas.openxmlformats.org/officeDocument/2006/relationships/printerSettings" Target="../printerSettings/printerSettings358.bin"/><Relationship Id="rId39" Type="http://schemas.openxmlformats.org/officeDocument/2006/relationships/printerSettings" Target="../printerSettings/printerSettings371.bin"/><Relationship Id="rId21" Type="http://schemas.openxmlformats.org/officeDocument/2006/relationships/printerSettings" Target="../printerSettings/printerSettings353.bin"/><Relationship Id="rId34" Type="http://schemas.openxmlformats.org/officeDocument/2006/relationships/printerSettings" Target="../printerSettings/printerSettings366.bin"/><Relationship Id="rId42" Type="http://schemas.openxmlformats.org/officeDocument/2006/relationships/printerSettings" Target="../printerSettings/printerSettings374.bin"/><Relationship Id="rId47" Type="http://schemas.openxmlformats.org/officeDocument/2006/relationships/printerSettings" Target="../printerSettings/printerSettings379.bin"/><Relationship Id="rId50" Type="http://schemas.openxmlformats.org/officeDocument/2006/relationships/printerSettings" Target="../printerSettings/printerSettings382.bin"/><Relationship Id="rId55" Type="http://schemas.openxmlformats.org/officeDocument/2006/relationships/printerSettings" Target="../printerSettings/printerSettings387.bin"/><Relationship Id="rId63" Type="http://schemas.openxmlformats.org/officeDocument/2006/relationships/printerSettings" Target="../printerSettings/printerSettings395.bin"/><Relationship Id="rId68" Type="http://schemas.openxmlformats.org/officeDocument/2006/relationships/printerSettings" Target="../printerSettings/printerSettings400.bin"/><Relationship Id="rId76" Type="http://schemas.openxmlformats.org/officeDocument/2006/relationships/printerSettings" Target="../printerSettings/printerSettings408.bin"/><Relationship Id="rId7" Type="http://schemas.openxmlformats.org/officeDocument/2006/relationships/printerSettings" Target="../printerSettings/printerSettings339.bin"/><Relationship Id="rId71" Type="http://schemas.openxmlformats.org/officeDocument/2006/relationships/printerSettings" Target="../printerSettings/printerSettings403.bin"/><Relationship Id="rId2" Type="http://schemas.openxmlformats.org/officeDocument/2006/relationships/printerSettings" Target="../printerSettings/printerSettings334.bin"/><Relationship Id="rId16" Type="http://schemas.openxmlformats.org/officeDocument/2006/relationships/printerSettings" Target="../printerSettings/printerSettings348.bin"/><Relationship Id="rId29" Type="http://schemas.openxmlformats.org/officeDocument/2006/relationships/printerSettings" Target="../printerSettings/printerSettings361.bin"/><Relationship Id="rId11" Type="http://schemas.openxmlformats.org/officeDocument/2006/relationships/printerSettings" Target="../printerSettings/printerSettings343.bin"/><Relationship Id="rId24" Type="http://schemas.openxmlformats.org/officeDocument/2006/relationships/printerSettings" Target="../printerSettings/printerSettings356.bin"/><Relationship Id="rId32" Type="http://schemas.openxmlformats.org/officeDocument/2006/relationships/printerSettings" Target="../printerSettings/printerSettings364.bin"/><Relationship Id="rId37" Type="http://schemas.openxmlformats.org/officeDocument/2006/relationships/printerSettings" Target="../printerSettings/printerSettings369.bin"/><Relationship Id="rId40" Type="http://schemas.openxmlformats.org/officeDocument/2006/relationships/printerSettings" Target="../printerSettings/printerSettings372.bin"/><Relationship Id="rId45" Type="http://schemas.openxmlformats.org/officeDocument/2006/relationships/printerSettings" Target="../printerSettings/printerSettings377.bin"/><Relationship Id="rId53" Type="http://schemas.openxmlformats.org/officeDocument/2006/relationships/printerSettings" Target="../printerSettings/printerSettings385.bin"/><Relationship Id="rId58" Type="http://schemas.openxmlformats.org/officeDocument/2006/relationships/printerSettings" Target="../printerSettings/printerSettings390.bin"/><Relationship Id="rId66" Type="http://schemas.openxmlformats.org/officeDocument/2006/relationships/printerSettings" Target="../printerSettings/printerSettings398.bin"/><Relationship Id="rId74" Type="http://schemas.openxmlformats.org/officeDocument/2006/relationships/printerSettings" Target="../printerSettings/printerSettings406.bin"/><Relationship Id="rId79" Type="http://schemas.openxmlformats.org/officeDocument/2006/relationships/printerSettings" Target="../printerSettings/printerSettings411.bin"/><Relationship Id="rId5" Type="http://schemas.openxmlformats.org/officeDocument/2006/relationships/printerSettings" Target="../printerSettings/printerSettings337.bin"/><Relationship Id="rId61" Type="http://schemas.openxmlformats.org/officeDocument/2006/relationships/printerSettings" Target="../printerSettings/printerSettings393.bin"/><Relationship Id="rId82" Type="http://schemas.openxmlformats.org/officeDocument/2006/relationships/printerSettings" Target="../printerSettings/printerSettings414.bin"/><Relationship Id="rId10" Type="http://schemas.openxmlformats.org/officeDocument/2006/relationships/printerSettings" Target="../printerSettings/printerSettings342.bin"/><Relationship Id="rId19" Type="http://schemas.openxmlformats.org/officeDocument/2006/relationships/printerSettings" Target="../printerSettings/printerSettings351.bin"/><Relationship Id="rId31" Type="http://schemas.openxmlformats.org/officeDocument/2006/relationships/printerSettings" Target="../printerSettings/printerSettings363.bin"/><Relationship Id="rId44" Type="http://schemas.openxmlformats.org/officeDocument/2006/relationships/printerSettings" Target="../printerSettings/printerSettings376.bin"/><Relationship Id="rId52" Type="http://schemas.openxmlformats.org/officeDocument/2006/relationships/printerSettings" Target="../printerSettings/printerSettings384.bin"/><Relationship Id="rId60" Type="http://schemas.openxmlformats.org/officeDocument/2006/relationships/printerSettings" Target="../printerSettings/printerSettings392.bin"/><Relationship Id="rId65" Type="http://schemas.openxmlformats.org/officeDocument/2006/relationships/printerSettings" Target="../printerSettings/printerSettings397.bin"/><Relationship Id="rId73" Type="http://schemas.openxmlformats.org/officeDocument/2006/relationships/printerSettings" Target="../printerSettings/printerSettings405.bin"/><Relationship Id="rId78" Type="http://schemas.openxmlformats.org/officeDocument/2006/relationships/printerSettings" Target="../printerSettings/printerSettings410.bin"/><Relationship Id="rId81" Type="http://schemas.openxmlformats.org/officeDocument/2006/relationships/printerSettings" Target="../printerSettings/printerSettings413.bin"/><Relationship Id="rId4" Type="http://schemas.openxmlformats.org/officeDocument/2006/relationships/printerSettings" Target="../printerSettings/printerSettings336.bin"/><Relationship Id="rId9" Type="http://schemas.openxmlformats.org/officeDocument/2006/relationships/printerSettings" Target="../printerSettings/printerSettings341.bin"/><Relationship Id="rId14" Type="http://schemas.openxmlformats.org/officeDocument/2006/relationships/printerSettings" Target="../printerSettings/printerSettings346.bin"/><Relationship Id="rId22" Type="http://schemas.openxmlformats.org/officeDocument/2006/relationships/printerSettings" Target="../printerSettings/printerSettings354.bin"/><Relationship Id="rId27" Type="http://schemas.openxmlformats.org/officeDocument/2006/relationships/printerSettings" Target="../printerSettings/printerSettings359.bin"/><Relationship Id="rId30" Type="http://schemas.openxmlformats.org/officeDocument/2006/relationships/printerSettings" Target="../printerSettings/printerSettings362.bin"/><Relationship Id="rId35" Type="http://schemas.openxmlformats.org/officeDocument/2006/relationships/printerSettings" Target="../printerSettings/printerSettings367.bin"/><Relationship Id="rId43" Type="http://schemas.openxmlformats.org/officeDocument/2006/relationships/printerSettings" Target="../printerSettings/printerSettings375.bin"/><Relationship Id="rId48" Type="http://schemas.openxmlformats.org/officeDocument/2006/relationships/printerSettings" Target="../printerSettings/printerSettings380.bin"/><Relationship Id="rId56" Type="http://schemas.openxmlformats.org/officeDocument/2006/relationships/printerSettings" Target="../printerSettings/printerSettings388.bin"/><Relationship Id="rId64" Type="http://schemas.openxmlformats.org/officeDocument/2006/relationships/printerSettings" Target="../printerSettings/printerSettings396.bin"/><Relationship Id="rId69" Type="http://schemas.openxmlformats.org/officeDocument/2006/relationships/printerSettings" Target="../printerSettings/printerSettings401.bin"/><Relationship Id="rId77" Type="http://schemas.openxmlformats.org/officeDocument/2006/relationships/printerSettings" Target="../printerSettings/printerSettings409.bin"/><Relationship Id="rId8" Type="http://schemas.openxmlformats.org/officeDocument/2006/relationships/printerSettings" Target="../printerSettings/printerSettings340.bin"/><Relationship Id="rId51" Type="http://schemas.openxmlformats.org/officeDocument/2006/relationships/printerSettings" Target="../printerSettings/printerSettings383.bin"/><Relationship Id="rId72" Type="http://schemas.openxmlformats.org/officeDocument/2006/relationships/printerSettings" Target="../printerSettings/printerSettings404.bin"/><Relationship Id="rId80" Type="http://schemas.openxmlformats.org/officeDocument/2006/relationships/printerSettings" Target="../printerSettings/printerSettings412.bin"/><Relationship Id="rId3" Type="http://schemas.openxmlformats.org/officeDocument/2006/relationships/printerSettings" Target="../printerSettings/printerSettings335.bin"/><Relationship Id="rId12" Type="http://schemas.openxmlformats.org/officeDocument/2006/relationships/printerSettings" Target="../printerSettings/printerSettings344.bin"/><Relationship Id="rId17" Type="http://schemas.openxmlformats.org/officeDocument/2006/relationships/printerSettings" Target="../printerSettings/printerSettings349.bin"/><Relationship Id="rId25" Type="http://schemas.openxmlformats.org/officeDocument/2006/relationships/printerSettings" Target="../printerSettings/printerSettings357.bin"/><Relationship Id="rId33" Type="http://schemas.openxmlformats.org/officeDocument/2006/relationships/printerSettings" Target="../printerSettings/printerSettings365.bin"/><Relationship Id="rId38" Type="http://schemas.openxmlformats.org/officeDocument/2006/relationships/printerSettings" Target="../printerSettings/printerSettings370.bin"/><Relationship Id="rId46" Type="http://schemas.openxmlformats.org/officeDocument/2006/relationships/printerSettings" Target="../printerSettings/printerSettings378.bin"/><Relationship Id="rId59" Type="http://schemas.openxmlformats.org/officeDocument/2006/relationships/printerSettings" Target="../printerSettings/printerSettings391.bin"/><Relationship Id="rId67" Type="http://schemas.openxmlformats.org/officeDocument/2006/relationships/printerSettings" Target="../printerSettings/printerSettings399.bin"/><Relationship Id="rId20" Type="http://schemas.openxmlformats.org/officeDocument/2006/relationships/printerSettings" Target="../printerSettings/printerSettings352.bin"/><Relationship Id="rId41" Type="http://schemas.openxmlformats.org/officeDocument/2006/relationships/printerSettings" Target="../printerSettings/printerSettings373.bin"/><Relationship Id="rId54" Type="http://schemas.openxmlformats.org/officeDocument/2006/relationships/printerSettings" Target="../printerSettings/printerSettings386.bin"/><Relationship Id="rId62" Type="http://schemas.openxmlformats.org/officeDocument/2006/relationships/printerSettings" Target="../printerSettings/printerSettings394.bin"/><Relationship Id="rId70" Type="http://schemas.openxmlformats.org/officeDocument/2006/relationships/printerSettings" Target="../printerSettings/printerSettings402.bin"/><Relationship Id="rId75" Type="http://schemas.openxmlformats.org/officeDocument/2006/relationships/printerSettings" Target="../printerSettings/printerSettings407.bin"/><Relationship Id="rId83" Type="http://schemas.openxmlformats.org/officeDocument/2006/relationships/printerSettings" Target="../printerSettings/printerSettings415.bin"/><Relationship Id="rId1" Type="http://schemas.openxmlformats.org/officeDocument/2006/relationships/printerSettings" Target="../printerSettings/printerSettings333.bin"/><Relationship Id="rId6" Type="http://schemas.openxmlformats.org/officeDocument/2006/relationships/printerSettings" Target="../printerSettings/printerSettings338.bin"/><Relationship Id="rId15" Type="http://schemas.openxmlformats.org/officeDocument/2006/relationships/printerSettings" Target="../printerSettings/printerSettings347.bin"/><Relationship Id="rId23" Type="http://schemas.openxmlformats.org/officeDocument/2006/relationships/printerSettings" Target="../printerSettings/printerSettings355.bin"/><Relationship Id="rId28" Type="http://schemas.openxmlformats.org/officeDocument/2006/relationships/printerSettings" Target="../printerSettings/printerSettings360.bin"/><Relationship Id="rId36" Type="http://schemas.openxmlformats.org/officeDocument/2006/relationships/printerSettings" Target="../printerSettings/printerSettings368.bin"/><Relationship Id="rId49" Type="http://schemas.openxmlformats.org/officeDocument/2006/relationships/printerSettings" Target="../printerSettings/printerSettings381.bin"/><Relationship Id="rId57" Type="http://schemas.openxmlformats.org/officeDocument/2006/relationships/printerSettings" Target="../printerSettings/printerSettings38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23.bin"/><Relationship Id="rId13" Type="http://schemas.openxmlformats.org/officeDocument/2006/relationships/printerSettings" Target="../printerSettings/printerSettings428.bin"/><Relationship Id="rId18" Type="http://schemas.openxmlformats.org/officeDocument/2006/relationships/printerSettings" Target="../printerSettings/printerSettings433.bin"/><Relationship Id="rId26" Type="http://schemas.openxmlformats.org/officeDocument/2006/relationships/printerSettings" Target="../printerSettings/printerSettings441.bin"/><Relationship Id="rId39" Type="http://schemas.openxmlformats.org/officeDocument/2006/relationships/printerSettings" Target="../printerSettings/printerSettings454.bin"/><Relationship Id="rId3" Type="http://schemas.openxmlformats.org/officeDocument/2006/relationships/printerSettings" Target="../printerSettings/printerSettings418.bin"/><Relationship Id="rId21" Type="http://schemas.openxmlformats.org/officeDocument/2006/relationships/printerSettings" Target="../printerSettings/printerSettings436.bin"/><Relationship Id="rId34" Type="http://schemas.openxmlformats.org/officeDocument/2006/relationships/printerSettings" Target="../printerSettings/printerSettings449.bin"/><Relationship Id="rId42" Type="http://schemas.openxmlformats.org/officeDocument/2006/relationships/printerSettings" Target="../printerSettings/printerSettings457.bin"/><Relationship Id="rId7" Type="http://schemas.openxmlformats.org/officeDocument/2006/relationships/printerSettings" Target="../printerSettings/printerSettings422.bin"/><Relationship Id="rId12" Type="http://schemas.openxmlformats.org/officeDocument/2006/relationships/printerSettings" Target="../printerSettings/printerSettings427.bin"/><Relationship Id="rId17" Type="http://schemas.openxmlformats.org/officeDocument/2006/relationships/printerSettings" Target="../printerSettings/printerSettings432.bin"/><Relationship Id="rId25" Type="http://schemas.openxmlformats.org/officeDocument/2006/relationships/printerSettings" Target="../printerSettings/printerSettings440.bin"/><Relationship Id="rId33" Type="http://schemas.openxmlformats.org/officeDocument/2006/relationships/printerSettings" Target="../printerSettings/printerSettings448.bin"/><Relationship Id="rId38" Type="http://schemas.openxmlformats.org/officeDocument/2006/relationships/printerSettings" Target="../printerSettings/printerSettings453.bin"/><Relationship Id="rId46" Type="http://schemas.openxmlformats.org/officeDocument/2006/relationships/printerSettings" Target="../printerSettings/printerSettings461.bin"/><Relationship Id="rId2" Type="http://schemas.openxmlformats.org/officeDocument/2006/relationships/printerSettings" Target="../printerSettings/printerSettings417.bin"/><Relationship Id="rId16" Type="http://schemas.openxmlformats.org/officeDocument/2006/relationships/printerSettings" Target="../printerSettings/printerSettings431.bin"/><Relationship Id="rId20" Type="http://schemas.openxmlformats.org/officeDocument/2006/relationships/printerSettings" Target="../printerSettings/printerSettings435.bin"/><Relationship Id="rId29" Type="http://schemas.openxmlformats.org/officeDocument/2006/relationships/printerSettings" Target="../printerSettings/printerSettings444.bin"/><Relationship Id="rId41" Type="http://schemas.openxmlformats.org/officeDocument/2006/relationships/printerSettings" Target="../printerSettings/printerSettings456.bin"/><Relationship Id="rId1" Type="http://schemas.openxmlformats.org/officeDocument/2006/relationships/printerSettings" Target="../printerSettings/printerSettings416.bin"/><Relationship Id="rId6" Type="http://schemas.openxmlformats.org/officeDocument/2006/relationships/printerSettings" Target="../printerSettings/printerSettings421.bin"/><Relationship Id="rId11" Type="http://schemas.openxmlformats.org/officeDocument/2006/relationships/printerSettings" Target="../printerSettings/printerSettings426.bin"/><Relationship Id="rId24" Type="http://schemas.openxmlformats.org/officeDocument/2006/relationships/printerSettings" Target="../printerSettings/printerSettings439.bin"/><Relationship Id="rId32" Type="http://schemas.openxmlformats.org/officeDocument/2006/relationships/printerSettings" Target="../printerSettings/printerSettings447.bin"/><Relationship Id="rId37" Type="http://schemas.openxmlformats.org/officeDocument/2006/relationships/printerSettings" Target="../printerSettings/printerSettings452.bin"/><Relationship Id="rId40" Type="http://schemas.openxmlformats.org/officeDocument/2006/relationships/printerSettings" Target="../printerSettings/printerSettings455.bin"/><Relationship Id="rId45" Type="http://schemas.openxmlformats.org/officeDocument/2006/relationships/printerSettings" Target="../printerSettings/printerSettings460.bin"/><Relationship Id="rId5" Type="http://schemas.openxmlformats.org/officeDocument/2006/relationships/printerSettings" Target="../printerSettings/printerSettings420.bin"/><Relationship Id="rId15" Type="http://schemas.openxmlformats.org/officeDocument/2006/relationships/printerSettings" Target="../printerSettings/printerSettings430.bin"/><Relationship Id="rId23" Type="http://schemas.openxmlformats.org/officeDocument/2006/relationships/printerSettings" Target="../printerSettings/printerSettings438.bin"/><Relationship Id="rId28" Type="http://schemas.openxmlformats.org/officeDocument/2006/relationships/printerSettings" Target="../printerSettings/printerSettings443.bin"/><Relationship Id="rId36" Type="http://schemas.openxmlformats.org/officeDocument/2006/relationships/printerSettings" Target="../printerSettings/printerSettings451.bin"/><Relationship Id="rId10" Type="http://schemas.openxmlformats.org/officeDocument/2006/relationships/printerSettings" Target="../printerSettings/printerSettings425.bin"/><Relationship Id="rId19" Type="http://schemas.openxmlformats.org/officeDocument/2006/relationships/printerSettings" Target="../printerSettings/printerSettings434.bin"/><Relationship Id="rId31" Type="http://schemas.openxmlformats.org/officeDocument/2006/relationships/printerSettings" Target="../printerSettings/printerSettings446.bin"/><Relationship Id="rId44" Type="http://schemas.openxmlformats.org/officeDocument/2006/relationships/printerSettings" Target="../printerSettings/printerSettings459.bin"/><Relationship Id="rId4" Type="http://schemas.openxmlformats.org/officeDocument/2006/relationships/printerSettings" Target="../printerSettings/printerSettings419.bin"/><Relationship Id="rId9" Type="http://schemas.openxmlformats.org/officeDocument/2006/relationships/printerSettings" Target="../printerSettings/printerSettings424.bin"/><Relationship Id="rId14" Type="http://schemas.openxmlformats.org/officeDocument/2006/relationships/printerSettings" Target="../printerSettings/printerSettings429.bin"/><Relationship Id="rId22" Type="http://schemas.openxmlformats.org/officeDocument/2006/relationships/printerSettings" Target="../printerSettings/printerSettings437.bin"/><Relationship Id="rId27" Type="http://schemas.openxmlformats.org/officeDocument/2006/relationships/printerSettings" Target="../printerSettings/printerSettings442.bin"/><Relationship Id="rId30" Type="http://schemas.openxmlformats.org/officeDocument/2006/relationships/printerSettings" Target="../printerSettings/printerSettings445.bin"/><Relationship Id="rId35" Type="http://schemas.openxmlformats.org/officeDocument/2006/relationships/printerSettings" Target="../printerSettings/printerSettings450.bin"/><Relationship Id="rId43" Type="http://schemas.openxmlformats.org/officeDocument/2006/relationships/printerSettings" Target="../printerSettings/printerSettings458.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469.bin"/><Relationship Id="rId13" Type="http://schemas.openxmlformats.org/officeDocument/2006/relationships/printerSettings" Target="../printerSettings/printerSettings474.bin"/><Relationship Id="rId18" Type="http://schemas.openxmlformats.org/officeDocument/2006/relationships/printerSettings" Target="../printerSettings/printerSettings479.bin"/><Relationship Id="rId26" Type="http://schemas.openxmlformats.org/officeDocument/2006/relationships/printerSettings" Target="../printerSettings/printerSettings487.bin"/><Relationship Id="rId39" Type="http://schemas.openxmlformats.org/officeDocument/2006/relationships/printerSettings" Target="../printerSettings/printerSettings500.bin"/><Relationship Id="rId3" Type="http://schemas.openxmlformats.org/officeDocument/2006/relationships/printerSettings" Target="../printerSettings/printerSettings464.bin"/><Relationship Id="rId21" Type="http://schemas.openxmlformats.org/officeDocument/2006/relationships/printerSettings" Target="../printerSettings/printerSettings482.bin"/><Relationship Id="rId34" Type="http://schemas.openxmlformats.org/officeDocument/2006/relationships/printerSettings" Target="../printerSettings/printerSettings495.bin"/><Relationship Id="rId42" Type="http://schemas.openxmlformats.org/officeDocument/2006/relationships/printerSettings" Target="../printerSettings/printerSettings503.bin"/><Relationship Id="rId7" Type="http://schemas.openxmlformats.org/officeDocument/2006/relationships/printerSettings" Target="../printerSettings/printerSettings468.bin"/><Relationship Id="rId12" Type="http://schemas.openxmlformats.org/officeDocument/2006/relationships/printerSettings" Target="../printerSettings/printerSettings473.bin"/><Relationship Id="rId17" Type="http://schemas.openxmlformats.org/officeDocument/2006/relationships/printerSettings" Target="../printerSettings/printerSettings478.bin"/><Relationship Id="rId25" Type="http://schemas.openxmlformats.org/officeDocument/2006/relationships/printerSettings" Target="../printerSettings/printerSettings486.bin"/><Relationship Id="rId33" Type="http://schemas.openxmlformats.org/officeDocument/2006/relationships/printerSettings" Target="../printerSettings/printerSettings494.bin"/><Relationship Id="rId38" Type="http://schemas.openxmlformats.org/officeDocument/2006/relationships/printerSettings" Target="../printerSettings/printerSettings499.bin"/><Relationship Id="rId46" Type="http://schemas.openxmlformats.org/officeDocument/2006/relationships/printerSettings" Target="../printerSettings/printerSettings507.bin"/><Relationship Id="rId2" Type="http://schemas.openxmlformats.org/officeDocument/2006/relationships/printerSettings" Target="../printerSettings/printerSettings463.bin"/><Relationship Id="rId16" Type="http://schemas.openxmlformats.org/officeDocument/2006/relationships/printerSettings" Target="../printerSettings/printerSettings477.bin"/><Relationship Id="rId20" Type="http://schemas.openxmlformats.org/officeDocument/2006/relationships/printerSettings" Target="../printerSettings/printerSettings481.bin"/><Relationship Id="rId29" Type="http://schemas.openxmlformats.org/officeDocument/2006/relationships/printerSettings" Target="../printerSettings/printerSettings490.bin"/><Relationship Id="rId41" Type="http://schemas.openxmlformats.org/officeDocument/2006/relationships/printerSettings" Target="../printerSettings/printerSettings502.bin"/><Relationship Id="rId1" Type="http://schemas.openxmlformats.org/officeDocument/2006/relationships/printerSettings" Target="../printerSettings/printerSettings462.bin"/><Relationship Id="rId6" Type="http://schemas.openxmlformats.org/officeDocument/2006/relationships/printerSettings" Target="../printerSettings/printerSettings467.bin"/><Relationship Id="rId11" Type="http://schemas.openxmlformats.org/officeDocument/2006/relationships/printerSettings" Target="../printerSettings/printerSettings472.bin"/><Relationship Id="rId24" Type="http://schemas.openxmlformats.org/officeDocument/2006/relationships/printerSettings" Target="../printerSettings/printerSettings485.bin"/><Relationship Id="rId32" Type="http://schemas.openxmlformats.org/officeDocument/2006/relationships/printerSettings" Target="../printerSettings/printerSettings493.bin"/><Relationship Id="rId37" Type="http://schemas.openxmlformats.org/officeDocument/2006/relationships/printerSettings" Target="../printerSettings/printerSettings498.bin"/><Relationship Id="rId40" Type="http://schemas.openxmlformats.org/officeDocument/2006/relationships/printerSettings" Target="../printerSettings/printerSettings501.bin"/><Relationship Id="rId45" Type="http://schemas.openxmlformats.org/officeDocument/2006/relationships/printerSettings" Target="../printerSettings/printerSettings506.bin"/><Relationship Id="rId5" Type="http://schemas.openxmlformats.org/officeDocument/2006/relationships/printerSettings" Target="../printerSettings/printerSettings466.bin"/><Relationship Id="rId15" Type="http://schemas.openxmlformats.org/officeDocument/2006/relationships/printerSettings" Target="../printerSettings/printerSettings476.bin"/><Relationship Id="rId23" Type="http://schemas.openxmlformats.org/officeDocument/2006/relationships/printerSettings" Target="../printerSettings/printerSettings484.bin"/><Relationship Id="rId28" Type="http://schemas.openxmlformats.org/officeDocument/2006/relationships/printerSettings" Target="../printerSettings/printerSettings489.bin"/><Relationship Id="rId36" Type="http://schemas.openxmlformats.org/officeDocument/2006/relationships/printerSettings" Target="../printerSettings/printerSettings497.bin"/><Relationship Id="rId10" Type="http://schemas.openxmlformats.org/officeDocument/2006/relationships/printerSettings" Target="../printerSettings/printerSettings471.bin"/><Relationship Id="rId19" Type="http://schemas.openxmlformats.org/officeDocument/2006/relationships/printerSettings" Target="../printerSettings/printerSettings480.bin"/><Relationship Id="rId31" Type="http://schemas.openxmlformats.org/officeDocument/2006/relationships/printerSettings" Target="../printerSettings/printerSettings492.bin"/><Relationship Id="rId44" Type="http://schemas.openxmlformats.org/officeDocument/2006/relationships/printerSettings" Target="../printerSettings/printerSettings505.bin"/><Relationship Id="rId4" Type="http://schemas.openxmlformats.org/officeDocument/2006/relationships/printerSettings" Target="../printerSettings/printerSettings465.bin"/><Relationship Id="rId9" Type="http://schemas.openxmlformats.org/officeDocument/2006/relationships/printerSettings" Target="../printerSettings/printerSettings470.bin"/><Relationship Id="rId14" Type="http://schemas.openxmlformats.org/officeDocument/2006/relationships/printerSettings" Target="../printerSettings/printerSettings475.bin"/><Relationship Id="rId22" Type="http://schemas.openxmlformats.org/officeDocument/2006/relationships/printerSettings" Target="../printerSettings/printerSettings483.bin"/><Relationship Id="rId27" Type="http://schemas.openxmlformats.org/officeDocument/2006/relationships/printerSettings" Target="../printerSettings/printerSettings488.bin"/><Relationship Id="rId30" Type="http://schemas.openxmlformats.org/officeDocument/2006/relationships/printerSettings" Target="../printerSettings/printerSettings491.bin"/><Relationship Id="rId35" Type="http://schemas.openxmlformats.org/officeDocument/2006/relationships/printerSettings" Target="../printerSettings/printerSettings496.bin"/><Relationship Id="rId43" Type="http://schemas.openxmlformats.org/officeDocument/2006/relationships/printerSettings" Target="../printerSettings/printerSettings50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abSelected="1" zoomScale="70" zoomScaleNormal="70" workbookViewId="0">
      <selection activeCell="J8" sqref="J8"/>
    </sheetView>
  </sheetViews>
  <sheetFormatPr defaultColWidth="9.25" defaultRowHeight="25.5" customHeight="1"/>
  <cols>
    <col min="1" max="1" width="9.25" style="85"/>
    <col min="2" max="2" width="36.875" style="1" customWidth="1"/>
    <col min="3" max="4" width="9.25" style="2"/>
    <col min="5" max="16384" width="9.25" style="3"/>
  </cols>
  <sheetData>
    <row r="1" spans="1:4" s="18" customFormat="1" ht="25.5" customHeight="1">
      <c r="A1" s="85"/>
      <c r="C1" s="83" t="s">
        <v>0</v>
      </c>
      <c r="D1" s="92" t="s">
        <v>197</v>
      </c>
    </row>
    <row r="2" spans="1:4" s="18" customFormat="1" ht="25.5" customHeight="1">
      <c r="A2" s="87" t="s">
        <v>1</v>
      </c>
      <c r="C2" s="17"/>
      <c r="D2" s="19"/>
    </row>
    <row r="3" spans="1:4" ht="25.5" customHeight="1">
      <c r="A3" s="86"/>
      <c r="B3" s="89" t="s">
        <v>35</v>
      </c>
    </row>
    <row r="4" spans="1:4" ht="25.5" customHeight="1">
      <c r="A4" s="88" t="s">
        <v>181</v>
      </c>
      <c r="B4" s="84" t="s">
        <v>186</v>
      </c>
    </row>
    <row r="5" spans="1:4" ht="25.5" customHeight="1">
      <c r="A5" s="88" t="s">
        <v>182</v>
      </c>
      <c r="B5" s="84" t="s">
        <v>187</v>
      </c>
    </row>
    <row r="6" spans="1:4" ht="25.5" customHeight="1">
      <c r="A6" s="88" t="s">
        <v>183</v>
      </c>
      <c r="B6" s="84" t="s">
        <v>188</v>
      </c>
    </row>
    <row r="7" spans="1:4" ht="25.5" customHeight="1">
      <c r="A7" s="88" t="s">
        <v>184</v>
      </c>
      <c r="B7" s="84" t="s">
        <v>189</v>
      </c>
    </row>
    <row r="8" spans="1:4" ht="25.5" customHeight="1">
      <c r="A8" s="88" t="s">
        <v>185</v>
      </c>
      <c r="B8" s="84" t="s">
        <v>190</v>
      </c>
    </row>
  </sheetData>
  <customSheetViews>
    <customSheetView guid="{35BD8D3A-C3F6-4E0E-B6B2-2143E8CF03D4}" scale="70">
      <selection activeCell="B127" sqref="B127"/>
      <pageMargins left="0.7" right="0.7" top="0.75" bottom="0.75" header="0.3" footer="0.3"/>
      <pageSetup paperSize="9" orientation="portrait" horizontalDpi="300" verticalDpi="300" r:id="rId1"/>
    </customSheetView>
    <customSheetView guid="{62DAE75F-6EEA-49DA-9015-29B18CCD12D0}" scale="70" showPageBreaks="1" topLeftCell="A118">
      <selection activeCell="A124" sqref="A124"/>
      <pageMargins left="0.7" right="0.7" top="0.75" bottom="0.75" header="0.3" footer="0.3"/>
      <pageSetup paperSize="9" orientation="portrait" horizontalDpi="300" verticalDpi="300" r:id="rId2"/>
    </customSheetView>
    <customSheetView guid="{4FBB7373-7AD5-46FB-9DE1-55BD4F50189C}" scale="70" topLeftCell="A106">
      <selection activeCell="B118" sqref="B118"/>
      <pageMargins left="0.7" right="0.7" top="0.75" bottom="0.75" header="0.3" footer="0.3"/>
      <pageSetup paperSize="9" orientation="portrait" horizontalDpi="300" verticalDpi="300" r:id="rId3"/>
    </customSheetView>
    <customSheetView guid="{B4CA18B5-BFDC-4B27-9B09-A8E981EC257E}" scale="70" topLeftCell="A52">
      <selection activeCell="B58" sqref="B58"/>
      <pageMargins left="0.7" right="0.7" top="0.75" bottom="0.75" header="0.3" footer="0.3"/>
      <pageSetup paperSize="9" orientation="portrait" horizontalDpi="300" verticalDpi="300" r:id="rId4"/>
    </customSheetView>
    <customSheetView guid="{24722943-D668-4B0A-A18B-250D1EAF22DF}" scale="70">
      <selection activeCell="B17" sqref="B17"/>
      <pageMargins left="0.7" right="0.7" top="0.75" bottom="0.75" header="0.3" footer="0.3"/>
      <pageSetup paperSize="9" orientation="portrait" horizontalDpi="300" verticalDpi="300" r:id="rId5"/>
    </customSheetView>
    <customSheetView guid="{F9A5D3E6-646D-417F-BBE8-7ECCE1B1890D}" scale="70">
      <pageMargins left="0.7" right="0.7" top="0.75" bottom="0.75" header="0.3" footer="0.3"/>
      <pageSetup paperSize="9" orientation="portrait" horizontalDpi="300" verticalDpi="300" r:id="rId6"/>
    </customSheetView>
    <customSheetView guid="{B49D56AA-3B6B-4E15-99C8-E193BF4F22A9}" scale="70" topLeftCell="A133">
      <selection activeCell="A147" sqref="A147"/>
      <pageMargins left="0.7" right="0.7" top="0.75" bottom="0.75" header="0.3" footer="0.3"/>
      <pageSetup paperSize="9" orientation="portrait" horizontalDpi="300" verticalDpi="300" r:id="rId7"/>
    </customSheetView>
    <customSheetView guid="{4BFB6A7F-AD02-4597-91ED-9E7C081BFF9C}" scale="70" topLeftCell="A139">
      <selection activeCell="B155" sqref="B155"/>
      <pageMargins left="0.7" right="0.7" top="0.75" bottom="0.75" header="0.3" footer="0.3"/>
      <pageSetup paperSize="9" orientation="portrait" horizontalDpi="300" verticalDpi="300" r:id="rId8"/>
    </customSheetView>
    <customSheetView guid="{CB77EDC4-1539-4750-BB10-178F70A60A1B}" scale="70" topLeftCell="A88">
      <selection activeCell="B103" sqref="B103"/>
      <pageMargins left="0.7" right="0.7" top="0.75" bottom="0.75" header="0.3" footer="0.3"/>
      <pageSetup paperSize="9" orientation="portrait" horizontalDpi="300" verticalDpi="300" r:id="rId9"/>
    </customSheetView>
    <customSheetView guid="{369012CD-4C1F-4D8C-8CE3-B02386BE13F9}" scale="70" topLeftCell="A88">
      <selection activeCell="B103" sqref="B103"/>
      <pageMargins left="0.7" right="0.7" top="0.75" bottom="0.75" header="0.3" footer="0.3"/>
      <pageSetup paperSize="9" orientation="portrait" horizontalDpi="300" verticalDpi="300" r:id="rId10"/>
    </customSheetView>
    <customSheetView guid="{564D171F-5A7F-4BA7-84E9-2748A0F2FCAC}" scale="70" topLeftCell="A118">
      <selection activeCell="A124" sqref="A124"/>
      <pageMargins left="0.7" right="0.7" top="0.75" bottom="0.75" header="0.3" footer="0.3"/>
      <pageSetup paperSize="9" orientation="portrait" horizontalDpi="300" verticalDpi="300" r:id="rId11"/>
    </customSheetView>
    <customSheetView guid="{57203996-1702-43B0-8CA7-C4D353FAC7EF}" scale="70" topLeftCell="A148">
      <selection activeCell="B163" sqref="B163"/>
      <pageMargins left="0.7" right="0.7" top="0.75" bottom="0.75" header="0.3" footer="0.3"/>
      <pageSetup paperSize="9" orientation="portrait" horizontalDpi="300" verticalDpi="300" r:id="rId12"/>
    </customSheetView>
    <customSheetView guid="{00CC1D44-80CA-4E4D-84E2-49AA889E672C}" scale="70" topLeftCell="A148">
      <selection activeCell="B163" sqref="B163"/>
      <pageMargins left="0.7" right="0.7" top="0.75" bottom="0.75" header="0.3" footer="0.3"/>
      <pageSetup paperSize="9" orientation="portrait" horizontalDpi="300" verticalDpi="300" r:id="rId13"/>
    </customSheetView>
    <customSheetView guid="{58711EF9-D1BA-4D52-9189-4F7861C6D30C}" scale="70" topLeftCell="A118">
      <selection activeCell="A124" sqref="A124"/>
      <pageMargins left="0.7" right="0.7" top="0.75" bottom="0.75" header="0.3" footer="0.3"/>
      <pageSetup paperSize="9" orientation="portrait" horizontalDpi="300" verticalDpi="300" r:id="rId14"/>
    </customSheetView>
    <customSheetView guid="{67EF8DD2-DD3D-4A4F-9A3B-29FC45742F40}" scale="70" showPageBreaks="1" topLeftCell="A118">
      <selection activeCell="A124" sqref="A124"/>
      <pageMargins left="0.7" right="0.7" top="0.75" bottom="0.75" header="0.3" footer="0.3"/>
      <pageSetup paperSize="9" orientation="portrait" horizontalDpi="300" verticalDpi="300" r:id="rId15"/>
    </customSheetView>
    <customSheetView guid="{3A63DEF1-E49A-408D-8D43-BE5779D6C7CA}" scale="70" topLeftCell="A118">
      <selection activeCell="A124" sqref="A124"/>
      <pageMargins left="0.7" right="0.7" top="0.75" bottom="0.75" header="0.3" footer="0.3"/>
      <pageSetup paperSize="9" orientation="portrait" horizontalDpi="300" verticalDpi="300" r:id="rId16"/>
    </customSheetView>
    <customSheetView guid="{71AD9FC9-48FC-499D-BB07-7480148E85D1}" scale="70">
      <selection activeCell="B17" sqref="B17"/>
      <pageMargins left="0.7" right="0.7" top="0.75" bottom="0.75" header="0.3" footer="0.3"/>
      <pageSetup paperSize="9" orientation="portrait" horizontalDpi="300" verticalDpi="300" r:id="rId17"/>
    </customSheetView>
    <customSheetView guid="{30058F98-6897-4D54-8BCF-6DCA7063FB8D}" scale="70">
      <selection activeCell="B17" sqref="B17"/>
      <pageMargins left="0.7" right="0.7" top="0.75" bottom="0.75" header="0.3" footer="0.3"/>
      <pageSetup paperSize="9" orientation="portrait" horizontalDpi="300" verticalDpi="300" r:id="rId18"/>
    </customSheetView>
    <customSheetView guid="{69EF12F7-33A4-4F77-BCCE-9A346C0C3A8F}" scale="70">
      <selection activeCell="B17" sqref="B17"/>
      <pageMargins left="0.7" right="0.7" top="0.75" bottom="0.75" header="0.3" footer="0.3"/>
      <pageSetup paperSize="9" orientation="portrait" horizontalDpi="300" verticalDpi="300" r:id="rId19"/>
    </customSheetView>
    <customSheetView guid="{2EA61839-294C-4932-B051-169222D4FEC6}" scale="70" topLeftCell="A136">
      <selection activeCell="A157" sqref="A157"/>
      <pageMargins left="0.7" right="0.7" top="0.75" bottom="0.75" header="0.3" footer="0.3"/>
      <pageSetup paperSize="9" orientation="portrait" horizontalDpi="300" verticalDpi="300" r:id="rId20"/>
    </customSheetView>
    <customSheetView guid="{93FFEA2B-6C03-44F6-B130-FBAEBD1B563D}" scale="70" topLeftCell="A49">
      <selection activeCell="A61" sqref="A61"/>
      <pageMargins left="0.7" right="0.7" top="0.75" bottom="0.75" header="0.3" footer="0.3"/>
      <pageSetup paperSize="9" orientation="portrait" horizontalDpi="300" verticalDpi="300" r:id="rId21"/>
    </customSheetView>
    <customSheetView guid="{53BA018E-45F1-40AC-9517-B9A1EB91F7F3}" scale="70">
      <selection activeCell="B17" sqref="B17"/>
      <pageMargins left="0.7" right="0.7" top="0.75" bottom="0.75" header="0.3" footer="0.3"/>
      <pageSetup paperSize="9" orientation="portrait" horizontalDpi="300" verticalDpi="300" r:id="rId22"/>
    </customSheetView>
    <customSheetView guid="{1BFE2A91-9960-49FB-B512-A4FCD8C3EC61}" scale="70">
      <selection activeCell="B17" sqref="B17"/>
      <pageMargins left="0.7" right="0.7" top="0.75" bottom="0.75" header="0.3" footer="0.3"/>
      <pageSetup paperSize="9" orientation="portrait" horizontalDpi="300" verticalDpi="300" r:id="rId23"/>
    </customSheetView>
    <customSheetView guid="{B11D6758-BA5A-4F43-A11B-572A39E9790E}" scale="70">
      <selection activeCell="B17" sqref="B17"/>
      <pageMargins left="0.7" right="0.7" top="0.75" bottom="0.75" header="0.3" footer="0.3"/>
      <pageSetup paperSize="9" orientation="portrait" horizontalDpi="300" verticalDpi="300" r:id="rId24"/>
    </customSheetView>
    <customSheetView guid="{C5E0F698-3666-4B81-8EED-CC2781573207}" scale="70">
      <selection activeCell="B17" sqref="B17"/>
      <pageMargins left="0.7" right="0.7" top="0.75" bottom="0.75" header="0.3" footer="0.3"/>
      <pageSetup paperSize="9" orientation="portrait" horizontalDpi="300" verticalDpi="300" r:id="rId25"/>
    </customSheetView>
    <customSheetView guid="{898219FD-2AFB-47DD-A584-5E9CD05CCBB1}" scale="70" topLeftCell="A118">
      <selection activeCell="A124" sqref="A124"/>
      <pageMargins left="0.7" right="0.7" top="0.75" bottom="0.75" header="0.3" footer="0.3"/>
      <pageSetup paperSize="9" orientation="portrait" horizontalDpi="300" verticalDpi="300" r:id="rId26"/>
    </customSheetView>
    <customSheetView guid="{F9FD260D-0E13-42FA-B6DD-FA7196CADFBB}" scale="70" topLeftCell="A118">
      <selection activeCell="A124" sqref="A124"/>
      <pageMargins left="0.7" right="0.7" top="0.75" bottom="0.75" header="0.3" footer="0.3"/>
      <pageSetup paperSize="9" orientation="portrait" horizontalDpi="300" verticalDpi="300" r:id="rId27"/>
    </customSheetView>
    <customSheetView guid="{8F84476C-5D28-45F6-BFD4-9F4E2FD5B14D}" scale="70" topLeftCell="A118">
      <selection activeCell="A124" sqref="A124"/>
      <pageMargins left="0.7" right="0.7" top="0.75" bottom="0.75" header="0.3" footer="0.3"/>
      <pageSetup paperSize="9" orientation="portrait" horizontalDpi="300" verticalDpi="300" r:id="rId28"/>
    </customSheetView>
    <customSheetView guid="{7A262490-7FC2-4C8C-B289-2D8F9C2B72A0}" scale="70" topLeftCell="A118">
      <selection activeCell="A124" sqref="A124"/>
      <pageMargins left="0.7" right="0.7" top="0.75" bottom="0.75" header="0.3" footer="0.3"/>
      <pageSetup paperSize="9" orientation="portrait" horizontalDpi="300" verticalDpi="300" r:id="rId29"/>
    </customSheetView>
    <customSheetView guid="{BED141A3-5CB4-44D0-96C1-D3D2AD78F82E}" scale="70">
      <selection activeCell="B18" sqref="B18"/>
      <pageMargins left="0.7" right="0.7" top="0.75" bottom="0.75" header="0.3" footer="0.3"/>
      <pageSetup paperSize="9" orientation="portrait" horizontalDpi="300" verticalDpi="300" r:id="rId30"/>
    </customSheetView>
    <customSheetView guid="{1BCDFE0B-EB32-405E-A123-CA77677AA7BE}" scale="70" topLeftCell="A88">
      <pageMargins left="0.7" right="0.7" top="0.75" bottom="0.75" header="0.3" footer="0.3"/>
      <pageSetup paperSize="9" orientation="portrait" horizontalDpi="300" verticalDpi="300" r:id="rId31"/>
    </customSheetView>
    <customSheetView guid="{96390504-6689-4AFB-81A5-712B52EC1E83}" scale="70" topLeftCell="A136">
      <selection activeCell="B154" sqref="B154"/>
      <pageMargins left="0.7" right="0.7" top="0.75" bottom="0.75" header="0.3" footer="0.3"/>
      <pageSetup paperSize="9" orientation="portrait" horizontalDpi="300" verticalDpi="300" r:id="rId32"/>
    </customSheetView>
    <customSheetView guid="{3FF74EB8-03DE-4C43-9AE6-A2853E714384}" scale="70" topLeftCell="A127">
      <selection activeCell="B152" sqref="B152"/>
      <pageMargins left="0.7" right="0.7" top="0.75" bottom="0.75" header="0.3" footer="0.3"/>
      <pageSetup paperSize="9" orientation="portrait" horizontalDpi="300" verticalDpi="300" r:id="rId33"/>
    </customSheetView>
    <customSheetView guid="{2197E357-7CD0-4EA4-90A6-9555BC084B4F}" scale="70">
      <selection activeCell="A2" sqref="A2"/>
      <pageMargins left="0.7" right="0.7" top="0.75" bottom="0.75" header="0.3" footer="0.3"/>
      <pageSetup paperSize="9" orientation="portrait" horizontalDpi="300" verticalDpi="300" r:id="rId34"/>
    </customSheetView>
    <customSheetView guid="{FF7A9D04-94D4-4D15-AD2D-E1F8E0368AE5}" scale="70" showPageBreaks="1">
      <selection activeCell="A159" sqref="A159"/>
      <pageMargins left="0.7" right="0.7" top="0.75" bottom="0.75" header="0.3" footer="0.3"/>
      <pageSetup paperSize="9" orientation="portrait" horizontalDpi="300" verticalDpi="300" r:id="rId35"/>
    </customSheetView>
    <customSheetView guid="{8B65E8DB-C744-4D16-9819-6067CC1CCCAA}" scale="70" topLeftCell="A145">
      <selection activeCell="A159" sqref="A159"/>
      <pageMargins left="0.7" right="0.7" top="0.75" bottom="0.75" header="0.3" footer="0.3"/>
      <pageSetup paperSize="9" orientation="portrait" horizontalDpi="300" verticalDpi="300" r:id="rId36"/>
    </customSheetView>
    <customSheetView guid="{06DBC5AB-88C1-4E14-8C73-F7B0FEB3D7E4}" scale="70" topLeftCell="A79">
      <selection activeCell="B96" sqref="B96"/>
      <pageMargins left="0.7" right="0.7" top="0.75" bottom="0.75" header="0.3" footer="0.3"/>
      <pageSetup paperSize="9" orientation="portrait" horizontalDpi="300" verticalDpi="300" r:id="rId37"/>
    </customSheetView>
    <customSheetView guid="{43E09572-CE01-46DC-BF8D-61470785D9D8}" scale="70" topLeftCell="A109">
      <selection activeCell="B132" sqref="B132"/>
      <pageMargins left="0.7" right="0.7" top="0.75" bottom="0.75" header="0.3" footer="0.3"/>
      <pageSetup paperSize="9" orientation="portrait" horizontalDpi="300" verticalDpi="300" r:id="rId38"/>
    </customSheetView>
    <customSheetView guid="{9E53071F-6DC1-48B1-9C5A-9EEB537B3297}" scale="70" topLeftCell="A4">
      <selection activeCell="A159" sqref="A159"/>
      <pageMargins left="0.7" right="0.7" top="0.75" bottom="0.75" header="0.3" footer="0.3"/>
      <pageSetup paperSize="9" orientation="portrait" horizontalDpi="300" verticalDpi="300" r:id="rId39"/>
    </customSheetView>
    <customSheetView guid="{ED4482EE-7338-4CC5-85EA-72B3B193C360}" scale="70" topLeftCell="A4">
      <selection activeCell="A159" sqref="A159"/>
      <pageMargins left="0.7" right="0.7" top="0.75" bottom="0.75" header="0.3" footer="0.3"/>
      <pageSetup paperSize="9" orientation="portrait" horizontalDpi="300" verticalDpi="300" r:id="rId40"/>
    </customSheetView>
    <customSheetView guid="{189F6A79-E0AD-48C6-A87A-B88942B73FB0}" scale="70" topLeftCell="A4">
      <selection activeCell="A159" sqref="A159"/>
      <pageMargins left="0.7" right="0.7" top="0.75" bottom="0.75" header="0.3" footer="0.3"/>
      <pageSetup paperSize="9" orientation="portrait" horizontalDpi="300" verticalDpi="300" r:id="rId41"/>
    </customSheetView>
    <customSheetView guid="{4D74F358-5F93-45CB-B1B9-3325069D309B}" scale="70" topLeftCell="A4">
      <selection activeCell="A159" sqref="A159"/>
      <pageMargins left="0.7" right="0.7" top="0.75" bottom="0.75" header="0.3" footer="0.3"/>
      <pageSetup paperSize="9" orientation="portrait" horizontalDpi="300" verticalDpi="300" r:id="rId42"/>
    </customSheetView>
    <customSheetView guid="{1486AC6E-B9F3-4CC2-AE0E-9827E85F6890}" scale="70" topLeftCell="A4">
      <selection activeCell="A159" sqref="A159"/>
      <pageMargins left="0.7" right="0.7" top="0.75" bottom="0.75" header="0.3" footer="0.3"/>
      <pageSetup paperSize="9" orientation="portrait" horizontalDpi="300" verticalDpi="300" r:id="rId43"/>
    </customSheetView>
    <customSheetView guid="{94642DE4-2324-49BC-91D9-FAC00F585226}" scale="70" topLeftCell="A4">
      <selection activeCell="A159" sqref="A159"/>
      <pageMargins left="0.7" right="0.7" top="0.75" bottom="0.75" header="0.3" footer="0.3"/>
      <pageSetup paperSize="9" orientation="portrait" horizontalDpi="300" verticalDpi="300" r:id="rId44"/>
    </customSheetView>
    <customSheetView guid="{4D2D3CAB-7699-4DB8-8B65-64F720C5DB21}" scale="70" topLeftCell="A46">
      <selection activeCell="B63" sqref="B63"/>
      <pageMargins left="0.7" right="0.7" top="0.75" bottom="0.75" header="0.3" footer="0.3"/>
      <pageSetup paperSize="9" orientation="portrait" horizontalDpi="300" verticalDpi="300" r:id="rId45"/>
    </customSheetView>
    <customSheetView guid="{2EF88AF6-EE5B-4AC2-ACDB-9BB2BBF29173}" scale="70" topLeftCell="A46">
      <selection activeCell="B63" sqref="B63"/>
      <pageMargins left="0.7" right="0.7" top="0.75" bottom="0.75" header="0.3" footer="0.3"/>
      <pageSetup paperSize="9" orientation="portrait" horizontalDpi="300" verticalDpi="300" r:id="rId46"/>
    </customSheetView>
    <customSheetView guid="{D5CA87AE-EAFF-4FDC-ABC9-AEF5B5BEB72E}" scale="70">
      <pageMargins left="0.7" right="0.7" top="0.75" bottom="0.75" header="0.3" footer="0.3"/>
      <pageSetup paperSize="9" orientation="portrait" horizontalDpi="300" verticalDpi="300" r:id="rId47"/>
    </customSheetView>
    <customSheetView guid="{17AB8E9E-AF26-4EBF-9AA5-9A87DC9AD602}" scale="70" topLeftCell="A46">
      <selection activeCell="B63" sqref="B63"/>
      <pageMargins left="0.7" right="0.7" top="0.75" bottom="0.75" header="0.3" footer="0.3"/>
      <pageSetup paperSize="9" orientation="portrait" horizontalDpi="300" verticalDpi="300" r:id="rId48"/>
    </customSheetView>
    <customSheetView guid="{D040BA70-5565-48F1-BFA8-4D40C54F0F21}" scale="70" topLeftCell="A133">
      <selection activeCell="B149" sqref="B149"/>
      <pageMargins left="0.7" right="0.7" top="0.75" bottom="0.75" header="0.3" footer="0.3"/>
      <pageSetup paperSize="9" orientation="portrait" horizontalDpi="300" verticalDpi="300" r:id="rId49"/>
    </customSheetView>
    <customSheetView guid="{DDC9534C-6D09-4A16-B20C-329D6E1F671D}" scale="70" topLeftCell="A34">
      <selection activeCell="B45" sqref="B45"/>
      <pageMargins left="0.7" right="0.7" top="0.75" bottom="0.75" header="0.3" footer="0.3"/>
      <pageSetup paperSize="9" orientation="portrait" horizontalDpi="300" verticalDpi="300" r:id="rId50"/>
    </customSheetView>
    <customSheetView guid="{8B44375A-1636-4AEA-8BC9-06A6E5FB3552}" scale="70">
      <selection activeCell="B18" sqref="B18"/>
      <pageMargins left="0.7" right="0.7" top="0.75" bottom="0.75" header="0.3" footer="0.3"/>
      <pageSetup paperSize="9" orientation="portrait" horizontalDpi="300" verticalDpi="300" r:id="rId51"/>
    </customSheetView>
    <customSheetView guid="{BD934AF0-2C30-423F-A316-708B1B6405E5}" scale="70" topLeftCell="A118">
      <selection activeCell="A124" sqref="A124"/>
      <pageMargins left="0.7" right="0.7" top="0.75" bottom="0.75" header="0.3" footer="0.3"/>
      <pageSetup paperSize="9" orientation="portrait" horizontalDpi="300" verticalDpi="300" r:id="rId52"/>
    </customSheetView>
    <customSheetView guid="{1C2FAE53-A98F-435E-9AEF-4E7909BF1616}" scale="70" topLeftCell="A118">
      <selection activeCell="A124" sqref="A124"/>
      <pageMargins left="0.7" right="0.7" top="0.75" bottom="0.75" header="0.3" footer="0.3"/>
      <pageSetup paperSize="9" orientation="portrait" horizontalDpi="300" verticalDpi="300" r:id="rId53"/>
    </customSheetView>
    <customSheetView guid="{2269C0FD-B02E-4191-A436-AAEEA9894E11}" scale="70" topLeftCell="A118">
      <selection activeCell="A124" sqref="A124"/>
      <pageMargins left="0.7" right="0.7" top="0.75" bottom="0.75" header="0.3" footer="0.3"/>
      <pageSetup paperSize="9" orientation="portrait" horizontalDpi="300" verticalDpi="300" r:id="rId54"/>
    </customSheetView>
    <customSheetView guid="{7F32949A-5CAB-4A39-BA6F-2E21B6F67F41}" scale="70" topLeftCell="A118">
      <selection activeCell="A124" sqref="A124"/>
      <pageMargins left="0.7" right="0.7" top="0.75" bottom="0.75" header="0.3" footer="0.3"/>
      <pageSetup paperSize="9" orientation="portrait" horizontalDpi="300" verticalDpi="300" r:id="rId55"/>
    </customSheetView>
    <customSheetView guid="{96261999-39E9-4504-A3A1-B1430E0C0346}" scale="70">
      <selection activeCell="B17" sqref="B17"/>
      <pageMargins left="0.7" right="0.7" top="0.75" bottom="0.75" header="0.3" footer="0.3"/>
      <pageSetup paperSize="9" orientation="portrait" horizontalDpi="300" verticalDpi="300" r:id="rId56"/>
    </customSheetView>
    <customSheetView guid="{1184DE22-5901-485C-8050-F941E80B16ED}" scale="70">
      <selection activeCell="B17" sqref="B17"/>
      <pageMargins left="0.7" right="0.7" top="0.75" bottom="0.75" header="0.3" footer="0.3"/>
      <pageSetup paperSize="9" orientation="portrait" horizontalDpi="300" verticalDpi="300" r:id="rId57"/>
    </customSheetView>
    <customSheetView guid="{2B898D7F-EE90-4CFD-9F43-AB7414F89E77}" scale="70">
      <selection activeCell="B17" sqref="B17"/>
      <pageMargins left="0.7" right="0.7" top="0.75" bottom="0.75" header="0.3" footer="0.3"/>
      <pageSetup paperSize="9" orientation="portrait" horizontalDpi="300" verticalDpi="300" r:id="rId58"/>
    </customSheetView>
    <customSheetView guid="{C6AFBE28-E866-4D5D-ADBD-07D2847FD902}" scale="70">
      <selection activeCell="B17" sqref="B17"/>
      <pageMargins left="0.7" right="0.7" top="0.75" bottom="0.75" header="0.3" footer="0.3"/>
      <pageSetup paperSize="9" orientation="portrait" horizontalDpi="300" verticalDpi="300" r:id="rId59"/>
    </customSheetView>
    <customSheetView guid="{3735EA80-EB2D-4910-81F1-1AA74ECCBFE5}" scale="70" topLeftCell="A73">
      <selection activeCell="B94" sqref="B94"/>
      <pageMargins left="0.7" right="0.7" top="0.75" bottom="0.75" header="0.3" footer="0.3"/>
      <pageSetup paperSize="9" orientation="portrait" horizontalDpi="300" verticalDpi="300" r:id="rId60"/>
    </customSheetView>
    <customSheetView guid="{436E96B2-CC3D-4C3D-8B1C-266CE54627E3}" scale="70" topLeftCell="A73">
      <selection activeCell="B94" sqref="B94"/>
      <pageMargins left="0.7" right="0.7" top="0.75" bottom="0.75" header="0.3" footer="0.3"/>
      <pageSetup paperSize="9" orientation="portrait" horizontalDpi="300" verticalDpi="300" r:id="rId61"/>
    </customSheetView>
    <customSheetView guid="{5B441C35-8B1D-479D-A742-AF098D604223}" scale="70" topLeftCell="A46">
      <selection activeCell="B63" sqref="B63"/>
      <pageMargins left="0.7" right="0.7" top="0.75" bottom="0.75" header="0.3" footer="0.3"/>
      <pageSetup paperSize="9" orientation="portrait" horizontalDpi="300" verticalDpi="300" r:id="rId62"/>
    </customSheetView>
    <customSheetView guid="{E4062767-D090-45A6-BD60-B90D5BBF3894}" scale="70" topLeftCell="A112">
      <selection activeCell="B134" sqref="B134"/>
      <pageMargins left="0.7" right="0.7" top="0.75" bottom="0.75" header="0.3" footer="0.3"/>
      <pageSetup paperSize="9" orientation="portrait" horizontalDpi="300" verticalDpi="300" r:id="rId63"/>
    </customSheetView>
    <customSheetView guid="{1F973131-8A4E-4D06-BD72-AB7B2C989AC9}" scale="70" topLeftCell="A118">
      <selection activeCell="A124" sqref="A124"/>
      <pageMargins left="0.7" right="0.7" top="0.75" bottom="0.75" header="0.3" footer="0.3"/>
      <pageSetup paperSize="9" orientation="portrait" horizontalDpi="300" verticalDpi="300" r:id="rId64"/>
    </customSheetView>
    <customSheetView guid="{1FF3D99B-551E-43BF-80CF-4BE9881BF48D}" scale="70">
      <selection activeCell="B17" sqref="B17"/>
      <pageMargins left="0.7" right="0.7" top="0.75" bottom="0.75" header="0.3" footer="0.3"/>
      <pageSetup paperSize="9" orientation="portrait" horizontalDpi="300" verticalDpi="300" r:id="rId65"/>
    </customSheetView>
    <customSheetView guid="{240189DE-87D7-4094-9C55-239451DB35EE}" scale="70">
      <selection activeCell="B17" sqref="B17"/>
      <pageMargins left="0.7" right="0.7" top="0.75" bottom="0.75" header="0.3" footer="0.3"/>
      <pageSetup paperSize="9" orientation="portrait" horizontalDpi="300" verticalDpi="300" r:id="rId66"/>
    </customSheetView>
    <customSheetView guid="{3879FE5B-EDC4-4A46-BAD1-D4F44E5C755B}" scale="70" topLeftCell="A139">
      <selection activeCell="B155" sqref="B155"/>
      <pageMargins left="0.7" right="0.7" top="0.75" bottom="0.75" header="0.3" footer="0.3"/>
      <pageSetup paperSize="9" orientation="portrait" horizontalDpi="300" verticalDpi="300" r:id="rId67"/>
    </customSheetView>
    <customSheetView guid="{CFF65FEC-3D52-4BB3-8C14-3CC246A9956F}" scale="70" topLeftCell="A148">
      <selection activeCell="B163" sqref="B163"/>
      <pageMargins left="0.7" right="0.7" top="0.75" bottom="0.75" header="0.3" footer="0.3"/>
      <pageSetup paperSize="9" orientation="portrait" horizontalDpi="300" verticalDpi="300" r:id="rId68"/>
    </customSheetView>
    <customSheetView guid="{3548A65C-53E9-4D33-AABC-827B0C7E9C69}" scale="70" topLeftCell="A142">
      <selection activeCell="B158" sqref="B158"/>
      <pageMargins left="0.7" right="0.7" top="0.75" bottom="0.75" header="0.3" footer="0.3"/>
      <pageSetup paperSize="9" orientation="portrait" horizontalDpi="300" verticalDpi="300" r:id="rId69"/>
    </customSheetView>
    <customSheetView guid="{F086CED5-EBE2-44AF-B94E-B9989A6B9DCD}" scale="70" topLeftCell="A148">
      <selection activeCell="B163" sqref="B163"/>
      <pageMargins left="0.7" right="0.7" top="0.75" bottom="0.75" header="0.3" footer="0.3"/>
      <pageSetup paperSize="9" orientation="portrait" horizontalDpi="300" verticalDpi="300" r:id="rId70"/>
    </customSheetView>
    <customSheetView guid="{7AA915D7-EB0A-47D9-A8BE-7E77CDFF3F08}" scale="70" topLeftCell="A148">
      <selection activeCell="B163" sqref="B163"/>
      <pageMargins left="0.7" right="0.7" top="0.75" bottom="0.75" header="0.3" footer="0.3"/>
      <pageSetup paperSize="9" orientation="portrait" horizontalDpi="300" verticalDpi="300" r:id="rId71"/>
    </customSheetView>
    <customSheetView guid="{F3CC2422-C263-4ADA-B4A0-53719C6F4A1C}" scale="70" topLeftCell="A85">
      <selection activeCell="B97" sqref="B97"/>
      <pageMargins left="0.7" right="0.7" top="0.75" bottom="0.75" header="0.3" footer="0.3"/>
      <pageSetup paperSize="9" orientation="portrait" horizontalDpi="300" verticalDpi="300" r:id="rId72"/>
    </customSheetView>
    <customSheetView guid="{71042459-703D-4FF3-8D53-1213B54B1552}" scale="70" topLeftCell="A76">
      <selection activeCell="B100" sqref="B100"/>
      <pageMargins left="0.7" right="0.7" top="0.75" bottom="0.75" header="0.3" footer="0.3"/>
      <pageSetup paperSize="9" orientation="portrait" horizontalDpi="300" verticalDpi="300" r:id="rId73"/>
    </customSheetView>
    <customSheetView guid="{EE644B69-3942-4A0D-811D-C183FE0C8B84}" scale="70" topLeftCell="A76">
      <selection activeCell="B100" sqref="B100"/>
      <pageMargins left="0.7" right="0.7" top="0.75" bottom="0.75" header="0.3" footer="0.3"/>
      <pageSetup paperSize="9" orientation="portrait" horizontalDpi="300" verticalDpi="300" r:id="rId74"/>
    </customSheetView>
    <customSheetView guid="{AA17E97B-ABB2-4C8B-BAA8-63934B5B5DBA}" scale="70" showPageBreaks="1">
      <selection activeCell="B22" sqref="B22"/>
      <pageMargins left="0.7" right="0.7" top="0.75" bottom="0.75" header="0.3" footer="0.3"/>
      <pageSetup paperSize="9" orientation="portrait" horizontalDpi="300" verticalDpi="300" r:id="rId75"/>
    </customSheetView>
    <customSheetView guid="{723C59CB-A466-4479-8AA8-39674B010947}" scale="70" topLeftCell="A144">
      <selection activeCell="A153" sqref="A153"/>
      <pageMargins left="0.7" right="0.7" top="0.75" bottom="0.75" header="0.3" footer="0.3"/>
      <pageSetup paperSize="9" orientation="portrait" horizontalDpi="300" verticalDpi="300" r:id="rId76"/>
    </customSheetView>
    <customSheetView guid="{9D1B7E56-0B3F-4392-BE9A-F57461B2AFB0}" scale="70" topLeftCell="A52">
      <selection activeCell="B58" sqref="B58"/>
      <pageMargins left="0.7" right="0.7" top="0.75" bottom="0.75" header="0.3" footer="0.3"/>
      <pageSetup paperSize="9" orientation="portrait" horizontalDpi="300" verticalDpi="300" r:id="rId77"/>
    </customSheetView>
    <customSheetView guid="{CD1FBD09-2D49-40A1-916B-5524EF5CA3FA}" scale="70">
      <pageMargins left="0.7" right="0.7" top="0.75" bottom="0.75" header="0.3" footer="0.3"/>
      <pageSetup paperSize="9" orientation="portrait" horizontalDpi="300" verticalDpi="300" r:id="rId78"/>
    </customSheetView>
    <customSheetView guid="{5513285A-7AFF-4B9F-AAF6-93131D585702}" scale="70" topLeftCell="A73">
      <selection activeCell="B97" sqref="B97"/>
      <pageMargins left="0.7" right="0.7" top="0.75" bottom="0.75" header="0.3" footer="0.3"/>
      <pageSetup paperSize="9" orientation="portrait" horizontalDpi="300" verticalDpi="300" r:id="rId79"/>
    </customSheetView>
    <customSheetView guid="{A0A5534D-42D8-415C-8AAF-DF16D93BD699}" scale="70" topLeftCell="A142">
      <selection activeCell="B146" sqref="B146"/>
      <pageMargins left="0.7" right="0.7" top="0.75" bottom="0.75" header="0.3" footer="0.3"/>
      <pageSetup paperSize="9" orientation="portrait" horizontalDpi="300" verticalDpi="300" r:id="rId80"/>
    </customSheetView>
    <customSheetView guid="{954601D5-9BC0-44CB-9222-E69A5143F9E9}" scale="70" topLeftCell="A52">
      <selection activeCell="B76" sqref="B76"/>
      <pageMargins left="0.7" right="0.7" top="0.75" bottom="0.75" header="0.3" footer="0.3"/>
      <pageSetup paperSize="9" orientation="portrait" horizontalDpi="300" verticalDpi="300" r:id="rId81"/>
    </customSheetView>
    <customSheetView guid="{20ACD794-F4A7-4F34-995C-D04BD1C46A1C}" scale="70">
      <selection activeCell="G20" sqref="G20"/>
      <pageMargins left="0.7" right="0.7" top="0.75" bottom="0.75" header="0.3" footer="0.3"/>
      <pageSetup paperSize="9" orientation="portrait" horizontalDpi="300" verticalDpi="300" r:id="rId82"/>
    </customSheetView>
  </customSheetViews>
  <phoneticPr fontId="2"/>
  <hyperlinks>
    <hyperlink ref="A4" location="'16-1'!A1" display="16-1"/>
    <hyperlink ref="A5" location="'16-2'!A1" display="16-2"/>
    <hyperlink ref="A6" location="'16-3(1)'!A1" display="16-3"/>
    <hyperlink ref="A7" location="'16-4'!A1" display="16-4"/>
    <hyperlink ref="A8" location="'16-5'!A1" display="16-5"/>
    <hyperlink ref="B4" location="'16-1'!A1" display="16-1.市税の収入状況"/>
    <hyperlink ref="B5" location="'16-2'!A1" display="16-2.一般会計歳入歳出決算状況"/>
    <hyperlink ref="B6" location="'16-3(1)'!A1" display="16-3.特別会計歳入歳出決算状況"/>
    <hyperlink ref="B7" location="'16-4'!A1" display="16-4.市有財産"/>
    <hyperlink ref="B8" location="'16-5'!A1" display="16-5.市有土地家屋の取得・処分状況 "/>
  </hyperlinks>
  <pageMargins left="0.7" right="0.7" top="0.75" bottom="0.75" header="0.3" footer="0.3"/>
  <pageSetup paperSize="9" orientation="portrait" horizontalDpi="300" verticalDpi="300"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E19"/>
  <sheetViews>
    <sheetView zoomScaleNormal="100" zoomScaleSheetLayoutView="85" workbookViewId="0">
      <selection activeCell="M25" sqref="M25"/>
    </sheetView>
  </sheetViews>
  <sheetFormatPr defaultColWidth="2.5" defaultRowHeight="15" customHeight="1"/>
  <cols>
    <col min="1" max="1" width="13.75" style="5" customWidth="1"/>
    <col min="2" max="13" width="12.125" style="9" customWidth="1"/>
    <col min="14" max="29" width="12.125" style="5" customWidth="1"/>
    <col min="30" max="30" width="2.5" style="5"/>
    <col min="31" max="31" width="10.625" style="5" bestFit="1" customWidth="1"/>
    <col min="32" max="16384" width="2.5" style="5"/>
  </cols>
  <sheetData>
    <row r="1" spans="1:31" ht="22.5" customHeight="1">
      <c r="U1" s="4"/>
      <c r="W1" s="4"/>
      <c r="Y1" s="4"/>
      <c r="AA1" s="4"/>
      <c r="AC1" t="s">
        <v>205</v>
      </c>
      <c r="AE1" s="30" t="s">
        <v>5</v>
      </c>
    </row>
    <row r="2" spans="1:31" ht="22.5" customHeight="1">
      <c r="A2" s="6" t="s">
        <v>192</v>
      </c>
    </row>
    <row r="3" spans="1:31" s="23" customFormat="1" ht="22.5" customHeight="1">
      <c r="A3" s="10" t="s">
        <v>36</v>
      </c>
      <c r="B3" s="45"/>
      <c r="C3" s="45"/>
      <c r="D3" s="45"/>
      <c r="E3" s="45"/>
      <c r="F3" s="45"/>
      <c r="G3" s="45"/>
      <c r="H3" s="45"/>
      <c r="I3" s="45"/>
      <c r="J3" s="45"/>
      <c r="K3" s="45"/>
      <c r="L3" s="45"/>
      <c r="M3" s="45"/>
    </row>
    <row r="4" spans="1:31" ht="20.100000000000001" customHeight="1">
      <c r="A4" s="141" t="s">
        <v>31</v>
      </c>
      <c r="B4" s="148" t="s">
        <v>212</v>
      </c>
      <c r="C4" s="148"/>
      <c r="D4" s="148" t="s">
        <v>37</v>
      </c>
      <c r="E4" s="148"/>
      <c r="F4" s="147" t="s">
        <v>21</v>
      </c>
      <c r="G4" s="148"/>
      <c r="H4" s="147" t="s">
        <v>22</v>
      </c>
      <c r="I4" s="148"/>
      <c r="J4" s="147" t="s">
        <v>23</v>
      </c>
      <c r="K4" s="148"/>
      <c r="L4" s="147" t="s">
        <v>24</v>
      </c>
      <c r="M4" s="148"/>
      <c r="N4" s="149" t="s">
        <v>25</v>
      </c>
      <c r="O4" s="145"/>
      <c r="P4" s="149" t="s">
        <v>26</v>
      </c>
      <c r="Q4" s="145"/>
      <c r="R4" s="149" t="s">
        <v>27</v>
      </c>
      <c r="S4" s="145"/>
      <c r="T4" s="145" t="s">
        <v>28</v>
      </c>
      <c r="U4" s="146"/>
      <c r="V4" s="145" t="s">
        <v>29</v>
      </c>
      <c r="W4" s="146"/>
      <c r="X4" s="145" t="s">
        <v>199</v>
      </c>
      <c r="Y4" s="146"/>
      <c r="Z4" s="145" t="s">
        <v>203</v>
      </c>
      <c r="AA4" s="146"/>
      <c r="AB4" s="143" t="s">
        <v>209</v>
      </c>
      <c r="AC4" s="144"/>
    </row>
    <row r="5" spans="1:31" ht="27">
      <c r="A5" s="142"/>
      <c r="B5" s="136" t="s">
        <v>38</v>
      </c>
      <c r="C5" s="64" t="s">
        <v>39</v>
      </c>
      <c r="D5" s="100" t="s">
        <v>38</v>
      </c>
      <c r="E5" s="64" t="s">
        <v>39</v>
      </c>
      <c r="F5" s="100" t="s">
        <v>38</v>
      </c>
      <c r="G5" s="64" t="s">
        <v>39</v>
      </c>
      <c r="H5" s="100" t="s">
        <v>38</v>
      </c>
      <c r="I5" s="64" t="s">
        <v>39</v>
      </c>
      <c r="J5" s="100" t="s">
        <v>38</v>
      </c>
      <c r="K5" s="64" t="s">
        <v>39</v>
      </c>
      <c r="L5" s="100" t="s">
        <v>38</v>
      </c>
      <c r="M5" s="64" t="s">
        <v>39</v>
      </c>
      <c r="N5" s="95" t="s">
        <v>38</v>
      </c>
      <c r="O5" s="93" t="s">
        <v>39</v>
      </c>
      <c r="P5" s="94" t="s">
        <v>38</v>
      </c>
      <c r="Q5" s="93" t="s">
        <v>39</v>
      </c>
      <c r="R5" s="94" t="s">
        <v>38</v>
      </c>
      <c r="S5" s="93" t="s">
        <v>39</v>
      </c>
      <c r="T5" s="94" t="s">
        <v>38</v>
      </c>
      <c r="U5" s="97" t="s">
        <v>39</v>
      </c>
      <c r="V5" s="104" t="s">
        <v>38</v>
      </c>
      <c r="W5" s="96" t="s">
        <v>39</v>
      </c>
      <c r="X5" s="135" t="s">
        <v>38</v>
      </c>
      <c r="Y5" s="133" t="s">
        <v>39</v>
      </c>
      <c r="Z5" s="104" t="s">
        <v>38</v>
      </c>
      <c r="AA5" s="96" t="s">
        <v>39</v>
      </c>
      <c r="AB5" s="128" t="s">
        <v>38</v>
      </c>
      <c r="AC5" s="126" t="s">
        <v>39</v>
      </c>
    </row>
    <row r="6" spans="1:31" s="57" customFormat="1" ht="41.25" customHeight="1">
      <c r="A6" s="65" t="s">
        <v>8</v>
      </c>
      <c r="B6" s="52">
        <v>47355380</v>
      </c>
      <c r="C6" s="48">
        <v>141913</v>
      </c>
      <c r="D6" s="53">
        <v>46868990</v>
      </c>
      <c r="E6" s="53">
        <v>142311</v>
      </c>
      <c r="F6" s="53">
        <v>43961621</v>
      </c>
      <c r="G6" s="53">
        <v>135306</v>
      </c>
      <c r="H6" s="53">
        <v>45510012</v>
      </c>
      <c r="I6" s="53">
        <v>139750</v>
      </c>
      <c r="J6" s="53">
        <v>46946111</v>
      </c>
      <c r="K6" s="53">
        <v>143885.10078308175</v>
      </c>
      <c r="L6" s="53">
        <v>46786286</v>
      </c>
      <c r="M6" s="53">
        <v>143083.01528806955</v>
      </c>
      <c r="N6" s="66">
        <v>46979873</v>
      </c>
      <c r="O6" s="66">
        <v>144071.03910600819</v>
      </c>
      <c r="P6" s="66">
        <v>47630481</v>
      </c>
      <c r="Q6" s="66">
        <v>146815.98234712088</v>
      </c>
      <c r="R6" s="66">
        <v>51282388</v>
      </c>
      <c r="S6" s="66">
        <v>158837.85022920152</v>
      </c>
      <c r="T6" s="66">
        <v>51463434</v>
      </c>
      <c r="U6" s="66">
        <v>159871.49624889329</v>
      </c>
      <c r="V6" s="66">
        <f t="shared" ref="V6:AC6" si="0">SUM(V7,V13)</f>
        <v>50475096</v>
      </c>
      <c r="W6" s="66">
        <f t="shared" si="0"/>
        <v>157535</v>
      </c>
      <c r="X6" s="66">
        <f t="shared" ref="X6:Y6" si="1">SUM(X7,X13)</f>
        <v>50068907</v>
      </c>
      <c r="Y6" s="66">
        <f t="shared" si="1"/>
        <v>157189</v>
      </c>
      <c r="Z6" s="66">
        <f t="shared" si="0"/>
        <v>51751042</v>
      </c>
      <c r="AA6" s="66">
        <f t="shared" si="0"/>
        <v>163571</v>
      </c>
      <c r="AB6" s="66">
        <f t="shared" si="0"/>
        <v>52259347</v>
      </c>
      <c r="AC6" s="66">
        <f t="shared" si="0"/>
        <v>166714</v>
      </c>
    </row>
    <row r="7" spans="1:31" s="57" customFormat="1" ht="41.25" customHeight="1">
      <c r="A7" s="63" t="s">
        <v>40</v>
      </c>
      <c r="B7" s="47">
        <v>41980750</v>
      </c>
      <c r="C7" s="48">
        <v>125806</v>
      </c>
      <c r="D7" s="48">
        <v>41479985</v>
      </c>
      <c r="E7" s="48">
        <v>125948</v>
      </c>
      <c r="F7" s="48">
        <v>39384628</v>
      </c>
      <c r="G7" s="48">
        <v>121219</v>
      </c>
      <c r="H7" s="48">
        <v>40906040</v>
      </c>
      <c r="I7" s="48">
        <v>125612</v>
      </c>
      <c r="J7" s="48">
        <v>42242909</v>
      </c>
      <c r="K7" s="48">
        <v>129470.25839246035</v>
      </c>
      <c r="L7" s="48">
        <v>42052811</v>
      </c>
      <c r="M7" s="48">
        <v>128606.98151914297</v>
      </c>
      <c r="N7" s="20">
        <v>42173160</v>
      </c>
      <c r="O7" s="20">
        <v>129330.61014204753</v>
      </c>
      <c r="P7" s="20">
        <v>42735308</v>
      </c>
      <c r="Q7" s="20">
        <v>131727.12146796004</v>
      </c>
      <c r="R7" s="20">
        <v>45833869</v>
      </c>
      <c r="S7" s="20">
        <v>141962.05445084558</v>
      </c>
      <c r="T7" s="20">
        <v>45888310</v>
      </c>
      <c r="U7" s="20">
        <v>142552.33686957331</v>
      </c>
      <c r="V7" s="20">
        <f t="shared" ref="V7:AC7" si="2">SUM(V8:V12)</f>
        <v>44941662</v>
      </c>
      <c r="W7" s="20">
        <f t="shared" si="2"/>
        <v>140265</v>
      </c>
      <c r="X7" s="20">
        <f t="shared" ref="X7:Y7" si="3">SUM(X8:X12)</f>
        <v>44527545</v>
      </c>
      <c r="Y7" s="20">
        <f t="shared" si="3"/>
        <v>139792</v>
      </c>
      <c r="Z7" s="20">
        <f t="shared" si="2"/>
        <v>46005385</v>
      </c>
      <c r="AA7" s="20">
        <f t="shared" si="2"/>
        <v>145410</v>
      </c>
      <c r="AB7" s="21">
        <f t="shared" si="2"/>
        <v>46410425</v>
      </c>
      <c r="AC7" s="21">
        <f t="shared" si="2"/>
        <v>148055</v>
      </c>
    </row>
    <row r="8" spans="1:31" s="57" customFormat="1" ht="41.25" customHeight="1">
      <c r="A8" s="67" t="s">
        <v>41</v>
      </c>
      <c r="B8" s="47">
        <v>18753214</v>
      </c>
      <c r="C8" s="48">
        <v>56199</v>
      </c>
      <c r="D8" s="48">
        <v>18439835</v>
      </c>
      <c r="E8" s="48">
        <v>55990</v>
      </c>
      <c r="F8" s="48">
        <v>20155180</v>
      </c>
      <c r="G8" s="48">
        <v>62034</v>
      </c>
      <c r="H8" s="48">
        <v>21099474</v>
      </c>
      <c r="I8" s="48">
        <v>64791</v>
      </c>
      <c r="J8" s="48">
        <v>22237595</v>
      </c>
      <c r="K8" s="48">
        <v>68155.988997011722</v>
      </c>
      <c r="L8" s="48">
        <v>22014560</v>
      </c>
      <c r="M8" s="48">
        <v>67325.488689152786</v>
      </c>
      <c r="N8" s="20">
        <v>21984911</v>
      </c>
      <c r="O8" s="20">
        <v>67420.177988763768</v>
      </c>
      <c r="P8" s="20">
        <v>22472210</v>
      </c>
      <c r="Q8" s="20">
        <v>69268.239573026571</v>
      </c>
      <c r="R8" s="20">
        <v>22878605</v>
      </c>
      <c r="S8" s="20">
        <v>70862.308272935639</v>
      </c>
      <c r="T8" s="20">
        <v>22482622</v>
      </c>
      <c r="U8" s="20">
        <v>69842.413134309812</v>
      </c>
      <c r="V8" s="20">
        <v>21511485</v>
      </c>
      <c r="W8" s="20">
        <v>67138</v>
      </c>
      <c r="X8" s="20">
        <v>21297820</v>
      </c>
      <c r="Y8" s="20">
        <v>66864</v>
      </c>
      <c r="Z8" s="20">
        <v>21485372</v>
      </c>
      <c r="AA8" s="20">
        <v>67909</v>
      </c>
      <c r="AB8" s="21">
        <v>21368710</v>
      </c>
      <c r="AC8" s="21">
        <v>68169</v>
      </c>
    </row>
    <row r="9" spans="1:31" s="57" customFormat="1" ht="41.25" customHeight="1">
      <c r="A9" s="67" t="s">
        <v>42</v>
      </c>
      <c r="B9" s="47">
        <v>20240745</v>
      </c>
      <c r="C9" s="48">
        <v>60657</v>
      </c>
      <c r="D9" s="48">
        <v>19653227</v>
      </c>
      <c r="E9" s="48">
        <v>59674</v>
      </c>
      <c r="F9" s="48">
        <v>15732819</v>
      </c>
      <c r="G9" s="48">
        <v>48423</v>
      </c>
      <c r="H9" s="48">
        <v>15871136</v>
      </c>
      <c r="I9" s="48">
        <v>48736</v>
      </c>
      <c r="J9" s="48">
        <v>16073158</v>
      </c>
      <c r="K9" s="48">
        <v>49262.610080453604</v>
      </c>
      <c r="L9" s="48">
        <v>16092042</v>
      </c>
      <c r="M9" s="48">
        <v>49213.094355433088</v>
      </c>
      <c r="N9" s="20">
        <v>16254874</v>
      </c>
      <c r="O9" s="20">
        <v>49848.120752680261</v>
      </c>
      <c r="P9" s="20">
        <v>16492210</v>
      </c>
      <c r="Q9" s="20">
        <v>50835.514097335887</v>
      </c>
      <c r="R9" s="20">
        <v>19236246</v>
      </c>
      <c r="S9" s="20">
        <v>59580.766353837578</v>
      </c>
      <c r="T9" s="20">
        <v>19648239</v>
      </c>
      <c r="U9" s="20">
        <v>61037.383700159982</v>
      </c>
      <c r="V9" s="20">
        <v>19887072</v>
      </c>
      <c r="W9" s="20">
        <v>62068</v>
      </c>
      <c r="X9" s="20">
        <v>19478935</v>
      </c>
      <c r="Y9" s="20">
        <v>61153</v>
      </c>
      <c r="Z9" s="20">
        <v>20557458</v>
      </c>
      <c r="AA9" s="20">
        <v>64976</v>
      </c>
      <c r="AB9" s="21">
        <v>21051137</v>
      </c>
      <c r="AC9" s="21">
        <v>67156</v>
      </c>
    </row>
    <row r="10" spans="1:31" s="57" customFormat="1" ht="41.25" customHeight="1">
      <c r="A10" s="67" t="s">
        <v>43</v>
      </c>
      <c r="B10" s="47">
        <v>492129</v>
      </c>
      <c r="C10" s="48">
        <v>1475</v>
      </c>
      <c r="D10" s="48">
        <v>510916</v>
      </c>
      <c r="E10" s="48">
        <v>1551</v>
      </c>
      <c r="F10" s="48">
        <v>522667</v>
      </c>
      <c r="G10" s="48">
        <v>1609</v>
      </c>
      <c r="H10" s="48">
        <v>544743</v>
      </c>
      <c r="I10" s="48">
        <v>1673</v>
      </c>
      <c r="J10" s="48">
        <v>568000</v>
      </c>
      <c r="K10" s="48">
        <v>1740.8625362041223</v>
      </c>
      <c r="L10" s="48">
        <v>588576</v>
      </c>
      <c r="M10" s="48">
        <v>1799.9975840018105</v>
      </c>
      <c r="N10" s="20">
        <v>709870</v>
      </c>
      <c r="O10" s="20">
        <v>2176.9277004980249</v>
      </c>
      <c r="P10" s="20">
        <v>745926</v>
      </c>
      <c r="Q10" s="20">
        <v>2299.2384911057479</v>
      </c>
      <c r="R10" s="20">
        <v>773380</v>
      </c>
      <c r="S10" s="20">
        <v>2395.4035464287927</v>
      </c>
      <c r="T10" s="20">
        <v>806872</v>
      </c>
      <c r="U10" s="20">
        <v>2506.5531756263495</v>
      </c>
      <c r="V10" s="20">
        <v>856332</v>
      </c>
      <c r="W10" s="20">
        <v>2673</v>
      </c>
      <c r="X10" s="20">
        <v>889466</v>
      </c>
      <c r="Y10" s="20">
        <v>2792</v>
      </c>
      <c r="Z10" s="20">
        <v>953908</v>
      </c>
      <c r="AA10" s="20">
        <v>3015</v>
      </c>
      <c r="AB10" s="21">
        <v>979053</v>
      </c>
      <c r="AC10" s="21">
        <v>3123</v>
      </c>
    </row>
    <row r="11" spans="1:31" s="57" customFormat="1" ht="41.25" customHeight="1">
      <c r="A11" s="67" t="s">
        <v>44</v>
      </c>
      <c r="B11" s="47">
        <v>2494602</v>
      </c>
      <c r="C11" s="81">
        <v>7476</v>
      </c>
      <c r="D11" s="48">
        <v>2876007</v>
      </c>
      <c r="E11" s="48">
        <v>8733</v>
      </c>
      <c r="F11" s="48">
        <v>2973962</v>
      </c>
      <c r="G11" s="48">
        <v>9153</v>
      </c>
      <c r="H11" s="48">
        <v>3389469</v>
      </c>
      <c r="I11" s="48">
        <v>10408</v>
      </c>
      <c r="J11" s="48">
        <v>3364155</v>
      </c>
      <c r="K11" s="48">
        <v>10310.796778790896</v>
      </c>
      <c r="L11" s="48">
        <v>3357634</v>
      </c>
      <c r="M11" s="48">
        <v>10268.400890555282</v>
      </c>
      <c r="N11" s="20">
        <v>3223505</v>
      </c>
      <c r="O11" s="20">
        <v>9885.3837001054926</v>
      </c>
      <c r="P11" s="20">
        <v>3021902</v>
      </c>
      <c r="Q11" s="20">
        <v>9314.6984091756749</v>
      </c>
      <c r="R11" s="20">
        <v>2945638</v>
      </c>
      <c r="S11" s="20">
        <v>9123.5762776435604</v>
      </c>
      <c r="T11" s="20">
        <v>2950577</v>
      </c>
      <c r="U11" s="20">
        <v>9165.9868594771742</v>
      </c>
      <c r="V11" s="20">
        <v>2686773</v>
      </c>
      <c r="W11" s="20">
        <v>8386</v>
      </c>
      <c r="X11" s="20">
        <v>2861324</v>
      </c>
      <c r="Y11" s="20">
        <v>8983</v>
      </c>
      <c r="Z11" s="20">
        <v>3008647</v>
      </c>
      <c r="AA11" s="20">
        <v>9510</v>
      </c>
      <c r="AB11" s="21">
        <v>3011525</v>
      </c>
      <c r="AC11" s="21">
        <v>9607</v>
      </c>
    </row>
    <row r="12" spans="1:31" s="61" customFormat="1" ht="41.25" customHeight="1">
      <c r="A12" s="90" t="s">
        <v>45</v>
      </c>
      <c r="B12" s="91">
        <v>60</v>
      </c>
      <c r="C12" s="48">
        <v>0</v>
      </c>
      <c r="D12" s="81" t="s">
        <v>2</v>
      </c>
      <c r="E12" s="81" t="s">
        <v>2</v>
      </c>
      <c r="F12" s="81" t="s">
        <v>2</v>
      </c>
      <c r="G12" s="81" t="s">
        <v>2</v>
      </c>
      <c r="H12" s="81">
        <v>1219</v>
      </c>
      <c r="I12" s="81">
        <v>4</v>
      </c>
      <c r="J12" s="81" t="s">
        <v>2</v>
      </c>
      <c r="K12" s="81" t="s">
        <v>2</v>
      </c>
      <c r="L12" s="81" t="s">
        <v>2</v>
      </c>
      <c r="M12" s="81" t="s">
        <v>2</v>
      </c>
      <c r="N12" s="49" t="s">
        <v>2</v>
      </c>
      <c r="O12" s="49" t="s">
        <v>2</v>
      </c>
      <c r="P12" s="49">
        <v>3060</v>
      </c>
      <c r="Q12" s="49">
        <v>9.4308973161582248</v>
      </c>
      <c r="R12" s="49" t="s">
        <v>4</v>
      </c>
      <c r="S12" s="49" t="s">
        <v>4</v>
      </c>
      <c r="T12" s="49" t="s">
        <v>4</v>
      </c>
      <c r="U12" s="82" t="s">
        <v>4</v>
      </c>
      <c r="V12" s="49" t="s">
        <v>4</v>
      </c>
      <c r="W12" s="49" t="s">
        <v>4</v>
      </c>
      <c r="X12" s="49" t="s">
        <v>2</v>
      </c>
      <c r="Y12" s="49" t="s">
        <v>2</v>
      </c>
      <c r="Z12" s="49" t="s">
        <v>2</v>
      </c>
      <c r="AA12" s="49" t="s">
        <v>2</v>
      </c>
      <c r="AB12" s="82"/>
      <c r="AC12" s="82"/>
    </row>
    <row r="13" spans="1:31" s="57" customFormat="1" ht="41.25" customHeight="1">
      <c r="A13" s="63" t="s">
        <v>46</v>
      </c>
      <c r="B13" s="47">
        <v>5374630</v>
      </c>
      <c r="C13" s="48">
        <v>16106</v>
      </c>
      <c r="D13" s="48">
        <v>5389005</v>
      </c>
      <c r="E13" s="48">
        <v>16363</v>
      </c>
      <c r="F13" s="48">
        <v>4576993</v>
      </c>
      <c r="G13" s="48">
        <v>14087</v>
      </c>
      <c r="H13" s="48">
        <v>4603972</v>
      </c>
      <c r="I13" s="48">
        <v>14138</v>
      </c>
      <c r="J13" s="48">
        <v>4703203</v>
      </c>
      <c r="K13" s="48">
        <v>14414.842390621408</v>
      </c>
      <c r="L13" s="48">
        <v>4733475</v>
      </c>
      <c r="M13" s="48">
        <v>14476.033768926593</v>
      </c>
      <c r="N13" s="20">
        <v>4806713</v>
      </c>
      <c r="O13" s="20">
        <v>14740.53936360737</v>
      </c>
      <c r="P13" s="20">
        <v>4895174</v>
      </c>
      <c r="Q13" s="20">
        <v>15088.860879160849</v>
      </c>
      <c r="R13" s="20">
        <v>5448519</v>
      </c>
      <c r="S13" s="20">
        <v>16875.795778355943</v>
      </c>
      <c r="T13" s="20">
        <v>5575124</v>
      </c>
      <c r="U13" s="20">
        <v>17319.159379319983</v>
      </c>
      <c r="V13" s="20">
        <f t="shared" ref="V13:AC13" si="4">SUM(V14:V16)</f>
        <v>5533434</v>
      </c>
      <c r="W13" s="20">
        <f t="shared" si="4"/>
        <v>17270</v>
      </c>
      <c r="X13" s="20">
        <f t="shared" ref="X13:Y13" si="5">SUM(X14:X16)</f>
        <v>5541362</v>
      </c>
      <c r="Y13" s="20">
        <f t="shared" si="5"/>
        <v>17397</v>
      </c>
      <c r="Z13" s="20">
        <f t="shared" si="4"/>
        <v>5745657</v>
      </c>
      <c r="AA13" s="20">
        <f t="shared" si="4"/>
        <v>18161</v>
      </c>
      <c r="AB13" s="21">
        <f t="shared" si="4"/>
        <v>5848922</v>
      </c>
      <c r="AC13" s="21">
        <f t="shared" si="4"/>
        <v>18659</v>
      </c>
    </row>
    <row r="14" spans="1:31" s="57" customFormat="1" ht="41.25" customHeight="1">
      <c r="A14" s="67" t="s">
        <v>47</v>
      </c>
      <c r="B14" s="47">
        <v>65067</v>
      </c>
      <c r="C14" s="48">
        <v>195</v>
      </c>
      <c r="D14" s="48">
        <v>77859</v>
      </c>
      <c r="E14" s="48">
        <v>236</v>
      </c>
      <c r="F14" s="48">
        <v>74291</v>
      </c>
      <c r="G14" s="48">
        <v>229</v>
      </c>
      <c r="H14" s="48">
        <v>72729</v>
      </c>
      <c r="I14" s="48">
        <v>223</v>
      </c>
      <c r="J14" s="48">
        <v>67761</v>
      </c>
      <c r="K14" s="48">
        <v>207.68171021377671</v>
      </c>
      <c r="L14" s="48">
        <v>68953</v>
      </c>
      <c r="M14" s="48">
        <v>210.87321514310966</v>
      </c>
      <c r="N14" s="20">
        <v>63841</v>
      </c>
      <c r="O14" s="20">
        <v>195.77844017565809</v>
      </c>
      <c r="P14" s="20">
        <v>56896</v>
      </c>
      <c r="Q14" s="20">
        <v>175.37458811489938</v>
      </c>
      <c r="R14" s="20">
        <v>60465</v>
      </c>
      <c r="S14" s="20">
        <v>187.27776745338537</v>
      </c>
      <c r="T14" s="20">
        <v>65744</v>
      </c>
      <c r="U14" s="20">
        <v>204.23416846585175</v>
      </c>
      <c r="V14" s="20">
        <v>33437</v>
      </c>
      <c r="W14" s="20">
        <v>104</v>
      </c>
      <c r="X14" s="20">
        <v>34164</v>
      </c>
      <c r="Y14" s="20">
        <v>107</v>
      </c>
      <c r="Z14" s="20">
        <v>50431</v>
      </c>
      <c r="AA14" s="20">
        <v>159</v>
      </c>
      <c r="AB14" s="21">
        <v>51613</v>
      </c>
      <c r="AC14" s="21">
        <v>165</v>
      </c>
    </row>
    <row r="15" spans="1:31" s="57" customFormat="1" ht="41.25" customHeight="1">
      <c r="A15" s="67" t="s">
        <v>48</v>
      </c>
      <c r="B15" s="47">
        <v>1779228</v>
      </c>
      <c r="C15" s="48">
        <v>5332</v>
      </c>
      <c r="D15" s="48">
        <v>1859766</v>
      </c>
      <c r="E15" s="48">
        <v>5647</v>
      </c>
      <c r="F15" s="48">
        <v>1802470</v>
      </c>
      <c r="G15" s="48">
        <v>5548</v>
      </c>
      <c r="H15" s="48">
        <v>1815403</v>
      </c>
      <c r="I15" s="48">
        <v>5575</v>
      </c>
      <c r="J15" s="48">
        <v>1887551</v>
      </c>
      <c r="K15" s="48">
        <v>5785.154299287411</v>
      </c>
      <c r="L15" s="48">
        <v>1892774</v>
      </c>
      <c r="M15" s="48">
        <v>5788.5302351469627</v>
      </c>
      <c r="N15" s="20">
        <v>1933433</v>
      </c>
      <c r="O15" s="20">
        <v>5929.1755599715407</v>
      </c>
      <c r="P15" s="20">
        <v>1983487</v>
      </c>
      <c r="Q15" s="20">
        <v>6113.8912777454125</v>
      </c>
      <c r="R15" s="20">
        <v>1968422</v>
      </c>
      <c r="S15" s="20">
        <v>6096.8293439881063</v>
      </c>
      <c r="T15" s="20">
        <v>2004793</v>
      </c>
      <c r="U15" s="20">
        <v>6227.9026420838454</v>
      </c>
      <c r="V15" s="20">
        <v>1949879</v>
      </c>
      <c r="W15" s="20">
        <v>6086</v>
      </c>
      <c r="X15" s="20">
        <v>2043017</v>
      </c>
      <c r="Y15" s="20">
        <v>6414</v>
      </c>
      <c r="Z15" s="20">
        <v>2029446</v>
      </c>
      <c r="AA15" s="20">
        <v>6415</v>
      </c>
      <c r="AB15" s="21">
        <v>2047389</v>
      </c>
      <c r="AC15" s="21">
        <v>6531</v>
      </c>
    </row>
    <row r="16" spans="1:31" s="57" customFormat="1" ht="41.25" customHeight="1">
      <c r="A16" s="68" t="s">
        <v>49</v>
      </c>
      <c r="B16" s="50">
        <v>3530335</v>
      </c>
      <c r="C16" s="51">
        <v>10580</v>
      </c>
      <c r="D16" s="51">
        <v>3451380</v>
      </c>
      <c r="E16" s="51">
        <v>10480</v>
      </c>
      <c r="F16" s="51">
        <v>2700232</v>
      </c>
      <c r="G16" s="51">
        <v>8311</v>
      </c>
      <c r="H16" s="51">
        <v>2715839</v>
      </c>
      <c r="I16" s="51">
        <v>8340</v>
      </c>
      <c r="J16" s="51">
        <v>2747890</v>
      </c>
      <c r="K16" s="51">
        <v>8422.0063811202199</v>
      </c>
      <c r="L16" s="51">
        <v>2771748</v>
      </c>
      <c r="M16" s="51">
        <v>8476.6303186365203</v>
      </c>
      <c r="N16" s="22">
        <v>2809439</v>
      </c>
      <c r="O16" s="22">
        <v>8615.5853634601699</v>
      </c>
      <c r="P16" s="22">
        <v>2854791</v>
      </c>
      <c r="Q16" s="22">
        <v>8799.5950133005372</v>
      </c>
      <c r="R16" s="22">
        <v>3419633</v>
      </c>
      <c r="S16" s="22">
        <v>10591.688666914451</v>
      </c>
      <c r="T16" s="22">
        <v>3504587</v>
      </c>
      <c r="U16" s="22">
        <v>10887.02256877029</v>
      </c>
      <c r="V16" s="22">
        <v>3550118</v>
      </c>
      <c r="W16" s="22">
        <v>11080</v>
      </c>
      <c r="X16" s="22">
        <v>3464181</v>
      </c>
      <c r="Y16" s="22">
        <v>10876</v>
      </c>
      <c r="Z16" s="22">
        <v>3665780</v>
      </c>
      <c r="AA16" s="22">
        <v>11587</v>
      </c>
      <c r="AB16" s="29">
        <v>3749920</v>
      </c>
      <c r="AC16" s="29">
        <v>11963</v>
      </c>
    </row>
    <row r="17" spans="1:13" ht="20.100000000000001" customHeight="1">
      <c r="A17" s="5" t="s">
        <v>50</v>
      </c>
    </row>
    <row r="18" spans="1:13" ht="20.100000000000001" customHeight="1">
      <c r="A18" s="5" t="s">
        <v>32</v>
      </c>
    </row>
    <row r="19" spans="1:13" s="7" customFormat="1" ht="20.100000000000001" customHeight="1">
      <c r="A19" s="102" t="s">
        <v>51</v>
      </c>
      <c r="B19" s="9"/>
      <c r="C19" s="9"/>
      <c r="D19" s="9"/>
      <c r="E19" s="9"/>
      <c r="F19" s="9"/>
      <c r="G19" s="9"/>
      <c r="H19" s="9"/>
      <c r="I19" s="9"/>
      <c r="J19" s="9"/>
      <c r="K19" s="9"/>
      <c r="L19" s="9"/>
      <c r="M19" s="9"/>
    </row>
  </sheetData>
  <customSheetViews>
    <customSheetView guid="{35BD8D3A-C3F6-4E0E-B6B2-2143E8CF03D4}" scale="70" topLeftCell="R1">
      <selection activeCell="AC19" sqref="AC19"/>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topLeftCell="N4">
      <selection activeCell="Y1" sqref="Y1"/>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70">
      <selection activeCell="Y1" sqref="Y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70" topLeftCell="P1">
      <selection activeCell="Y3" sqref="Y3"/>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topLeftCell="N4">
      <selection activeCell="Y1" sqref="Y1"/>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topLeftCell="N4">
      <selection activeCell="Y1" sqref="Y1"/>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topLeftCell="N4">
      <selection activeCell="Y1" sqref="Y1"/>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topLeftCell="N4">
      <selection activeCell="Y1" sqref="Y1"/>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topLeftCell="N4">
      <selection activeCell="Y1" sqref="Y1"/>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topLeftCell="N4">
      <selection activeCell="Y1" sqref="Y1"/>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topLeftCell="N4">
      <selection activeCell="Y1" sqref="Y1"/>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topLeftCell="E1">
      <selection activeCell="X13" sqref="X13"/>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topLeftCell="E1">
      <selection activeCell="X13" sqref="X13"/>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topLeftCell="N4">
      <selection activeCell="Y1" sqref="Y1"/>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topLeftCell="N4">
      <selection activeCell="Y1" sqref="Y1"/>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topLeftCell="N4">
      <selection activeCell="Y1" sqref="Y1"/>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topLeftCell="N4">
      <selection activeCell="Y1" sqref="Y1"/>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topLeftCell="N4">
      <selection activeCell="Y1" sqref="Y1"/>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topLeftCell="N4">
      <selection activeCell="Y1" sqref="Y1"/>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70">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selection activeCell="Y1" sqref="Y1"/>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topLeftCell="N4">
      <selection activeCell="Y1" sqref="Y1"/>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topLeftCell="N4">
      <selection activeCell="Y1" sqref="Y1"/>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topLeftCell="N4">
      <selection activeCell="Y1" sqref="Y1"/>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topLeftCell="N4">
      <selection activeCell="Y1" sqref="Y1"/>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topLeftCell="N4">
      <selection activeCell="Y1" sqref="Y1"/>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topLeftCell="N4">
      <selection activeCell="Y1" sqref="Y1"/>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topLeftCell="N4">
      <selection activeCell="Y1" sqref="Y1"/>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topLeftCell="N4">
      <selection activeCell="Y1" sqref="Y1"/>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topLeftCell="N4">
      <selection activeCell="Y1" sqref="Y1"/>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topLeftCell="N4">
      <selection activeCell="Y1" sqref="Y1"/>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topLeftCell="N4">
      <selection activeCell="Y1" sqref="Y1"/>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topLeftCell="N4">
      <selection activeCell="Y1" sqref="Y1"/>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topLeftCell="N4">
      <selection activeCell="Y1" sqref="Y1"/>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topLeftCell="N4">
      <selection activeCell="Y1" sqref="Y1"/>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topLeftCell="N4">
      <selection activeCell="Y1" sqref="Y1"/>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topLeftCell="N4">
      <selection activeCell="Y1" sqref="Y1"/>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topLeftCell="N4">
      <selection activeCell="Y1" sqref="Y1"/>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topLeftCell="N4">
      <selection activeCell="Y1" sqref="Y1"/>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topLeftCell="N4">
      <selection activeCell="Y1" sqref="Y1"/>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topLeftCell="N4">
      <selection activeCell="Y1" sqref="Y1"/>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topLeftCell="N4">
      <selection activeCell="Y1" sqref="Y1"/>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topLeftCell="N4">
      <selection activeCell="Y1" sqref="Y1"/>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topLeftCell="N4">
      <selection activeCell="Y1" sqref="Y1"/>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topLeftCell="N4">
      <selection activeCell="Y1" sqref="Y1"/>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topLeftCell="N4">
      <selection activeCell="Y1" sqref="Y1"/>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topLeftCell="N4">
      <selection activeCell="Y1" sqref="Y1"/>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topLeftCell="N4">
      <selection activeCell="Y1" sqref="Y1"/>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topLeftCell="N4">
      <selection activeCell="Y1" sqref="Y1"/>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topLeftCell="N4">
      <selection activeCell="Y1" sqref="Y1"/>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topLeftCell="N4">
      <selection activeCell="Y1" sqref="Y1"/>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topLeftCell="N4">
      <selection activeCell="Y1" sqref="Y1"/>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topLeftCell="N4">
      <selection activeCell="Y1" sqref="Y1"/>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topLeftCell="N4">
      <selection activeCell="Y1" sqref="Y1"/>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topLeftCell="N4">
      <selection activeCell="Y1" sqref="Y1"/>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topLeftCell="N4">
      <selection activeCell="Y1" sqref="Y1"/>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Y1" sqref="Y1"/>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topLeftCell="N4">
      <selection activeCell="Y1" sqref="Y1"/>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topLeftCell="N4">
      <selection activeCell="Y1" sqref="Y1"/>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topLeftCell="N4">
      <selection activeCell="Y1" sqref="Y1"/>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topLeftCell="N4">
      <selection activeCell="Y1" sqref="Y1"/>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topLeftCell="N4">
      <selection activeCell="Y1" sqref="Y1"/>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topLeftCell="K1">
      <selection activeCell="X13" sqref="X13"/>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topLeftCell="N4">
      <selection activeCell="Y1" sqref="Y1"/>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topLeftCell="E1">
      <selection activeCell="X13" sqref="X13"/>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topLeftCell="E1">
      <selection activeCell="X13" sqref="X13"/>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topLeftCell="N4">
      <selection activeCell="Y1" sqref="Y1"/>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topLeftCell="N4">
      <selection activeCell="Y1" sqref="Y1"/>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topLeftCell="N4">
      <selection activeCell="Y1" sqref="Y1"/>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topLeftCell="N4">
      <selection activeCell="Y1" sqref="Y1"/>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topLeftCell="N4">
      <selection activeCell="Y1" sqref="Y1"/>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70" topLeftCell="P1">
      <selection activeCell="Y3" sqref="Y3"/>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70" topLeftCell="P1">
      <selection activeCell="Y3" sqref="Y3"/>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topLeftCell="N4">
      <selection activeCell="Y1" sqref="Y1"/>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topLeftCell="N4">
      <selection activeCell="Y1" sqref="Y1"/>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70" topLeftCell="P1">
      <selection activeCell="Y3" sqref="Y3"/>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70" topLeftCell="R1">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15">
    <mergeCell ref="AB4:AC4"/>
    <mergeCell ref="Z4:AA4"/>
    <mergeCell ref="L4:M4"/>
    <mergeCell ref="A4:A5"/>
    <mergeCell ref="D4:E4"/>
    <mergeCell ref="F4:G4"/>
    <mergeCell ref="H4:I4"/>
    <mergeCell ref="J4:K4"/>
    <mergeCell ref="N4:O4"/>
    <mergeCell ref="P4:Q4"/>
    <mergeCell ref="R4:S4"/>
    <mergeCell ref="T4:U4"/>
    <mergeCell ref="V4:W4"/>
    <mergeCell ref="X4:Y4"/>
    <mergeCell ref="B4:C4"/>
  </mergeCells>
  <phoneticPr fontId="2"/>
  <hyperlinks>
    <hyperlink ref="AE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47"/>
  <sheetViews>
    <sheetView zoomScaleNormal="100" zoomScaleSheetLayoutView="100" workbookViewId="0">
      <selection activeCell="M25" sqref="M25"/>
    </sheetView>
  </sheetViews>
  <sheetFormatPr defaultColWidth="2.5" defaultRowHeight="15" customHeight="1"/>
  <cols>
    <col min="1" max="1" width="23.125" style="5" customWidth="1"/>
    <col min="2" max="7" width="13.625" style="9" customWidth="1"/>
    <col min="8" max="15" width="13.625" style="5" customWidth="1"/>
    <col min="16" max="16" width="2.5" style="5"/>
    <col min="17" max="17" width="10.625" style="5" bestFit="1" customWidth="1"/>
    <col min="18" max="16384" width="2.5" style="5"/>
  </cols>
  <sheetData>
    <row r="1" spans="1:17" ht="22.5" customHeight="1">
      <c r="K1" s="4"/>
      <c r="L1" s="4"/>
      <c r="M1" s="4"/>
      <c r="N1" s="4"/>
      <c r="O1" s="4" t="s">
        <v>191</v>
      </c>
      <c r="Q1" s="30" t="s">
        <v>5</v>
      </c>
    </row>
    <row r="2" spans="1:17" ht="22.5" customHeight="1">
      <c r="A2" s="6" t="s">
        <v>196</v>
      </c>
    </row>
    <row r="3" spans="1:17" s="23" customFormat="1" ht="22.5" customHeight="1">
      <c r="A3" s="10" t="s">
        <v>52</v>
      </c>
      <c r="B3" s="45"/>
      <c r="C3" s="45"/>
      <c r="D3" s="45"/>
      <c r="E3" s="45"/>
      <c r="F3" s="45"/>
      <c r="G3" s="45"/>
    </row>
    <row r="4" spans="1:17" ht="27">
      <c r="A4" s="98" t="s">
        <v>53</v>
      </c>
      <c r="B4" s="69" t="s">
        <v>54</v>
      </c>
      <c r="C4" s="70" t="s">
        <v>55</v>
      </c>
      <c r="D4" s="70" t="s">
        <v>56</v>
      </c>
      <c r="E4" s="70" t="s">
        <v>57</v>
      </c>
      <c r="F4" s="70" t="s">
        <v>58</v>
      </c>
      <c r="G4" s="70" t="s">
        <v>59</v>
      </c>
      <c r="H4" s="71" t="s">
        <v>60</v>
      </c>
      <c r="I4" s="71" t="s">
        <v>61</v>
      </c>
      <c r="J4" s="71" t="s">
        <v>62</v>
      </c>
      <c r="K4" s="72" t="s">
        <v>63</v>
      </c>
      <c r="L4" s="72" t="s">
        <v>64</v>
      </c>
      <c r="M4" s="72" t="s">
        <v>200</v>
      </c>
      <c r="N4" s="72" t="s">
        <v>206</v>
      </c>
      <c r="O4" s="73" t="s">
        <v>211</v>
      </c>
    </row>
    <row r="5" spans="1:17" ht="17.100000000000001" customHeight="1">
      <c r="A5" s="26" t="s">
        <v>65</v>
      </c>
      <c r="B5" s="54"/>
      <c r="C5" s="55"/>
      <c r="D5" s="55"/>
      <c r="E5" s="55"/>
      <c r="F5" s="55"/>
      <c r="G5" s="55"/>
      <c r="H5" s="24"/>
      <c r="I5" s="24"/>
      <c r="J5" s="24"/>
      <c r="K5" s="24"/>
      <c r="L5" s="24"/>
      <c r="M5" s="31"/>
      <c r="N5" s="31"/>
      <c r="O5" s="31"/>
    </row>
    <row r="6" spans="1:17" ht="16.5" customHeight="1">
      <c r="A6" s="60" t="s">
        <v>66</v>
      </c>
      <c r="B6" s="54">
        <v>109183375</v>
      </c>
      <c r="C6" s="55">
        <v>131825781</v>
      </c>
      <c r="D6" s="55">
        <v>138590277</v>
      </c>
      <c r="E6" s="55">
        <v>150658977</v>
      </c>
      <c r="F6" s="55">
        <v>172914682</v>
      </c>
      <c r="G6" s="55">
        <v>172935727</v>
      </c>
      <c r="H6" s="24">
        <v>172963712</v>
      </c>
      <c r="I6" s="24">
        <v>141045183</v>
      </c>
      <c r="J6" s="24">
        <v>134076160</v>
      </c>
      <c r="K6" s="40">
        <v>141661845</v>
      </c>
      <c r="L6" s="24">
        <v>192533624</v>
      </c>
      <c r="M6" s="24">
        <v>162305342</v>
      </c>
      <c r="N6" s="24">
        <v>154042791</v>
      </c>
      <c r="O6" s="24">
        <v>149140230</v>
      </c>
    </row>
    <row r="7" spans="1:17" ht="15.75" customHeight="1">
      <c r="A7" s="102" t="s">
        <v>67</v>
      </c>
      <c r="B7" s="42">
        <v>47355380</v>
      </c>
      <c r="C7" s="105">
        <v>46868990</v>
      </c>
      <c r="D7" s="105">
        <v>43961621</v>
      </c>
      <c r="E7" s="105">
        <v>45510012</v>
      </c>
      <c r="F7" s="105">
        <v>46946111</v>
      </c>
      <c r="G7" s="105">
        <v>46786286</v>
      </c>
      <c r="H7" s="99">
        <v>46979873</v>
      </c>
      <c r="I7" s="99">
        <v>47630481</v>
      </c>
      <c r="J7" s="99">
        <v>51282388</v>
      </c>
      <c r="K7" s="39">
        <v>51463434</v>
      </c>
      <c r="L7" s="99">
        <v>50475096</v>
      </c>
      <c r="M7" s="130">
        <v>50068907</v>
      </c>
      <c r="N7" s="127">
        <v>51751042</v>
      </c>
      <c r="O7" s="24">
        <v>52259347</v>
      </c>
    </row>
    <row r="8" spans="1:17" ht="15.75" customHeight="1">
      <c r="A8" s="102" t="s">
        <v>68</v>
      </c>
      <c r="B8" s="42">
        <v>1304548</v>
      </c>
      <c r="C8" s="105">
        <v>1275416</v>
      </c>
      <c r="D8" s="105">
        <v>1195414</v>
      </c>
      <c r="E8" s="105">
        <v>1136720</v>
      </c>
      <c r="F8" s="105">
        <v>1086515</v>
      </c>
      <c r="G8" s="105">
        <v>1139103</v>
      </c>
      <c r="H8" s="99">
        <v>1129268</v>
      </c>
      <c r="I8" s="99">
        <v>1128052</v>
      </c>
      <c r="J8" s="99">
        <v>1138291</v>
      </c>
      <c r="K8" s="39">
        <v>1154010</v>
      </c>
      <c r="L8" s="99">
        <v>1177367</v>
      </c>
      <c r="M8" s="130">
        <v>1210716</v>
      </c>
      <c r="N8" s="127">
        <v>1217257</v>
      </c>
      <c r="O8" s="24">
        <v>1232434</v>
      </c>
    </row>
    <row r="9" spans="1:17" ht="15.75" customHeight="1">
      <c r="A9" s="102" t="s">
        <v>69</v>
      </c>
      <c r="B9" s="42">
        <v>133922</v>
      </c>
      <c r="C9" s="105">
        <v>107172</v>
      </c>
      <c r="D9" s="105">
        <v>91977</v>
      </c>
      <c r="E9" s="105">
        <v>95564</v>
      </c>
      <c r="F9" s="105">
        <v>87508</v>
      </c>
      <c r="G9" s="105">
        <v>70058</v>
      </c>
      <c r="H9" s="99">
        <v>45345</v>
      </c>
      <c r="I9" s="99">
        <v>68850</v>
      </c>
      <c r="J9" s="99">
        <v>62534</v>
      </c>
      <c r="K9" s="39">
        <v>30633</v>
      </c>
      <c r="L9" s="99">
        <v>36105</v>
      </c>
      <c r="M9" s="130">
        <v>29209</v>
      </c>
      <c r="N9" s="127">
        <v>16434</v>
      </c>
      <c r="O9" s="24">
        <v>14120</v>
      </c>
    </row>
    <row r="10" spans="1:17" ht="15.75" customHeight="1">
      <c r="A10" s="102" t="s">
        <v>70</v>
      </c>
      <c r="B10" s="42">
        <v>45534</v>
      </c>
      <c r="C10" s="105">
        <v>48116</v>
      </c>
      <c r="D10" s="105">
        <v>53838</v>
      </c>
      <c r="E10" s="105">
        <v>124655</v>
      </c>
      <c r="F10" s="105">
        <v>243872</v>
      </c>
      <c r="G10" s="105">
        <v>174979</v>
      </c>
      <c r="H10" s="99">
        <v>125927</v>
      </c>
      <c r="I10" s="99">
        <v>147085</v>
      </c>
      <c r="J10" s="99">
        <v>111899</v>
      </c>
      <c r="K10" s="39">
        <v>150466</v>
      </c>
      <c r="L10" s="99">
        <v>122384</v>
      </c>
      <c r="M10" s="130">
        <v>202936</v>
      </c>
      <c r="N10" s="127">
        <v>162278</v>
      </c>
      <c r="O10" s="24">
        <v>187554</v>
      </c>
    </row>
    <row r="11" spans="1:17" ht="15.75" customHeight="1">
      <c r="A11" s="102" t="s">
        <v>71</v>
      </c>
      <c r="B11" s="42">
        <v>12674</v>
      </c>
      <c r="C11" s="105">
        <v>10087</v>
      </c>
      <c r="D11" s="105">
        <v>12570</v>
      </c>
      <c r="E11" s="105">
        <v>168301</v>
      </c>
      <c r="F11" s="105">
        <v>128143</v>
      </c>
      <c r="G11" s="105">
        <v>141922</v>
      </c>
      <c r="H11" s="99">
        <v>67230</v>
      </c>
      <c r="I11" s="99">
        <v>139034</v>
      </c>
      <c r="J11" s="99">
        <v>87725</v>
      </c>
      <c r="K11" s="39">
        <v>73585</v>
      </c>
      <c r="L11" s="99">
        <v>138104</v>
      </c>
      <c r="M11" s="130">
        <v>214467</v>
      </c>
      <c r="N11" s="127">
        <v>113912</v>
      </c>
      <c r="O11" s="24">
        <v>203151</v>
      </c>
    </row>
    <row r="12" spans="1:17" ht="15.75" customHeight="1">
      <c r="A12" s="102" t="s">
        <v>72</v>
      </c>
      <c r="B12" s="42" t="s">
        <v>2</v>
      </c>
      <c r="C12" s="105" t="s">
        <v>2</v>
      </c>
      <c r="D12" s="105" t="s">
        <v>2</v>
      </c>
      <c r="E12" s="105" t="s">
        <v>2</v>
      </c>
      <c r="F12" s="105" t="s">
        <v>2</v>
      </c>
      <c r="G12" s="105" t="s">
        <v>2</v>
      </c>
      <c r="H12" s="99" t="s">
        <v>2</v>
      </c>
      <c r="I12" s="99" t="s">
        <v>2</v>
      </c>
      <c r="J12" s="99" t="s">
        <v>2</v>
      </c>
      <c r="K12" s="39" t="s">
        <v>2</v>
      </c>
      <c r="L12" s="99">
        <v>555696</v>
      </c>
      <c r="M12" s="130">
        <v>970345</v>
      </c>
      <c r="N12" s="127">
        <v>931181</v>
      </c>
      <c r="O12" s="24">
        <v>988903</v>
      </c>
    </row>
    <row r="13" spans="1:17" ht="15.75" customHeight="1">
      <c r="A13" s="102" t="s">
        <v>73</v>
      </c>
      <c r="B13" s="42">
        <v>3339627</v>
      </c>
      <c r="C13" s="105">
        <v>3351331</v>
      </c>
      <c r="D13" s="105">
        <v>3374486</v>
      </c>
      <c r="E13" s="105">
        <v>3345727</v>
      </c>
      <c r="F13" s="105">
        <v>4006191</v>
      </c>
      <c r="G13" s="105">
        <v>6457133</v>
      </c>
      <c r="H13" s="99">
        <v>5771137</v>
      </c>
      <c r="I13" s="99">
        <v>6224919</v>
      </c>
      <c r="J13" s="99">
        <v>6563425</v>
      </c>
      <c r="K13" s="39">
        <v>6388775</v>
      </c>
      <c r="L13" s="99">
        <v>7737462</v>
      </c>
      <c r="M13" s="130">
        <v>8429236</v>
      </c>
      <c r="N13" s="127">
        <v>8831801</v>
      </c>
      <c r="O13" s="24">
        <v>8805289</v>
      </c>
    </row>
    <row r="14" spans="1:17" ht="15.75" customHeight="1">
      <c r="A14" s="102" t="s">
        <v>74</v>
      </c>
      <c r="B14" s="42">
        <v>18378</v>
      </c>
      <c r="C14" s="105">
        <v>15090</v>
      </c>
      <c r="D14" s="105">
        <v>16755</v>
      </c>
      <c r="E14" s="105">
        <v>19655</v>
      </c>
      <c r="F14" s="105">
        <v>18793</v>
      </c>
      <c r="G14" s="105">
        <v>21335</v>
      </c>
      <c r="H14" s="99">
        <v>21194</v>
      </c>
      <c r="I14" s="99">
        <v>19355</v>
      </c>
      <c r="J14" s="99">
        <v>19014</v>
      </c>
      <c r="K14" s="39">
        <v>19374</v>
      </c>
      <c r="L14" s="99">
        <v>18727</v>
      </c>
      <c r="M14" s="130">
        <v>19446</v>
      </c>
      <c r="N14" s="127">
        <v>19008</v>
      </c>
      <c r="O14" s="24">
        <v>19367</v>
      </c>
    </row>
    <row r="15" spans="1:17" ht="15.75" customHeight="1">
      <c r="A15" s="102" t="s">
        <v>75</v>
      </c>
      <c r="B15" s="42" t="s">
        <v>2</v>
      </c>
      <c r="C15" s="105" t="s">
        <v>2</v>
      </c>
      <c r="D15" s="105" t="s">
        <v>2</v>
      </c>
      <c r="E15" s="105" t="s">
        <v>2</v>
      </c>
      <c r="F15" s="105" t="s">
        <v>2</v>
      </c>
      <c r="G15" s="105" t="s">
        <v>2</v>
      </c>
      <c r="H15" s="99" t="s">
        <v>2</v>
      </c>
      <c r="I15" s="99" t="s">
        <v>2</v>
      </c>
      <c r="J15" s="99" t="s">
        <v>2</v>
      </c>
      <c r="K15" s="39">
        <v>39669</v>
      </c>
      <c r="L15" s="99">
        <v>71713</v>
      </c>
      <c r="M15" s="130">
        <v>74416</v>
      </c>
      <c r="N15" s="127">
        <v>79560</v>
      </c>
      <c r="O15" s="24">
        <v>115497</v>
      </c>
    </row>
    <row r="16" spans="1:17" ht="31.5" customHeight="1">
      <c r="A16" s="59" t="s">
        <v>76</v>
      </c>
      <c r="B16" s="12">
        <v>2387</v>
      </c>
      <c r="C16" s="13">
        <v>2533</v>
      </c>
      <c r="D16" s="13">
        <v>2395</v>
      </c>
      <c r="E16" s="13">
        <v>2431</v>
      </c>
      <c r="F16" s="13">
        <v>2511</v>
      </c>
      <c r="G16" s="13">
        <v>2563</v>
      </c>
      <c r="H16" s="15">
        <v>2717</v>
      </c>
      <c r="I16" s="15">
        <v>2717</v>
      </c>
      <c r="J16" s="15">
        <v>2717</v>
      </c>
      <c r="K16" s="14">
        <v>2760</v>
      </c>
      <c r="L16" s="15">
        <v>2854</v>
      </c>
      <c r="M16" s="15">
        <v>2944</v>
      </c>
      <c r="N16" s="15">
        <v>3036</v>
      </c>
      <c r="O16" s="27">
        <v>3067</v>
      </c>
    </row>
    <row r="17" spans="1:15" ht="15.75" customHeight="1">
      <c r="A17" s="102" t="s">
        <v>77</v>
      </c>
      <c r="B17" s="42">
        <v>521670</v>
      </c>
      <c r="C17" s="105">
        <v>435959</v>
      </c>
      <c r="D17" s="105">
        <v>180548</v>
      </c>
      <c r="E17" s="105">
        <v>172991</v>
      </c>
      <c r="F17" s="105">
        <v>168159</v>
      </c>
      <c r="G17" s="105">
        <v>171408</v>
      </c>
      <c r="H17" s="99">
        <v>184653</v>
      </c>
      <c r="I17" s="99">
        <v>207106</v>
      </c>
      <c r="J17" s="99">
        <v>247809</v>
      </c>
      <c r="K17" s="39">
        <v>729991</v>
      </c>
      <c r="L17" s="99">
        <v>350786</v>
      </c>
      <c r="M17" s="130">
        <v>1202617</v>
      </c>
      <c r="N17" s="127">
        <v>376765</v>
      </c>
      <c r="O17" s="24">
        <v>376316</v>
      </c>
    </row>
    <row r="18" spans="1:15" ht="15.75" customHeight="1">
      <c r="A18" s="102" t="s">
        <v>78</v>
      </c>
      <c r="B18" s="42">
        <v>14108605</v>
      </c>
      <c r="C18" s="105">
        <v>22508118</v>
      </c>
      <c r="D18" s="105">
        <v>21687026</v>
      </c>
      <c r="E18" s="105">
        <v>16381761</v>
      </c>
      <c r="F18" s="105">
        <v>17683092</v>
      </c>
      <c r="G18" s="105">
        <v>17935384</v>
      </c>
      <c r="H18" s="99">
        <v>13344520</v>
      </c>
      <c r="I18" s="99">
        <v>12006220</v>
      </c>
      <c r="J18" s="99">
        <v>10704663</v>
      </c>
      <c r="K18" s="39">
        <v>11304326</v>
      </c>
      <c r="L18" s="99">
        <v>9608056</v>
      </c>
      <c r="M18" s="130">
        <v>14687721</v>
      </c>
      <c r="N18" s="127">
        <v>14274279</v>
      </c>
      <c r="O18" s="24">
        <v>12197788</v>
      </c>
    </row>
    <row r="19" spans="1:15" ht="15.75" customHeight="1">
      <c r="A19" s="102" t="s">
        <v>79</v>
      </c>
      <c r="B19" s="42">
        <v>84644</v>
      </c>
      <c r="C19" s="105">
        <v>82014</v>
      </c>
      <c r="D19" s="105">
        <v>80457</v>
      </c>
      <c r="E19" s="105">
        <v>77101</v>
      </c>
      <c r="F19" s="105">
        <v>68631</v>
      </c>
      <c r="G19" s="105">
        <v>72063</v>
      </c>
      <c r="H19" s="99">
        <v>65197</v>
      </c>
      <c r="I19" s="99">
        <v>59570</v>
      </c>
      <c r="J19" s="99">
        <v>55735</v>
      </c>
      <c r="K19" s="39">
        <v>54314</v>
      </c>
      <c r="L19" s="99">
        <v>59266</v>
      </c>
      <c r="M19" s="130">
        <v>56455</v>
      </c>
      <c r="N19" s="127">
        <v>48998</v>
      </c>
      <c r="O19" s="24">
        <v>42837</v>
      </c>
    </row>
    <row r="20" spans="1:15" ht="15.75" customHeight="1">
      <c r="A20" s="102" t="s">
        <v>80</v>
      </c>
      <c r="B20" s="42">
        <v>896647</v>
      </c>
      <c r="C20" s="105">
        <v>980465</v>
      </c>
      <c r="D20" s="105">
        <v>971454</v>
      </c>
      <c r="E20" s="105">
        <v>961520</v>
      </c>
      <c r="F20" s="105">
        <v>964726</v>
      </c>
      <c r="G20" s="105">
        <v>911840</v>
      </c>
      <c r="H20" s="99">
        <v>932467</v>
      </c>
      <c r="I20" s="99">
        <v>573340</v>
      </c>
      <c r="J20" s="99">
        <v>599760</v>
      </c>
      <c r="K20" s="39">
        <v>483622</v>
      </c>
      <c r="L20" s="99">
        <v>405914</v>
      </c>
      <c r="M20" s="130">
        <v>402919</v>
      </c>
      <c r="N20" s="127">
        <v>396768</v>
      </c>
      <c r="O20" s="24">
        <v>399999</v>
      </c>
    </row>
    <row r="21" spans="1:15" ht="15.75" customHeight="1">
      <c r="A21" s="102" t="s">
        <v>81</v>
      </c>
      <c r="B21" s="42">
        <v>2228866</v>
      </c>
      <c r="C21" s="105">
        <v>2191377</v>
      </c>
      <c r="D21" s="105">
        <v>2346432</v>
      </c>
      <c r="E21" s="105">
        <v>2445810</v>
      </c>
      <c r="F21" s="105">
        <v>2515636</v>
      </c>
      <c r="G21" s="105">
        <v>2470322</v>
      </c>
      <c r="H21" s="99">
        <v>2360702</v>
      </c>
      <c r="I21" s="99">
        <v>2744460</v>
      </c>
      <c r="J21" s="99">
        <v>2761198</v>
      </c>
      <c r="K21" s="39">
        <v>2570664</v>
      </c>
      <c r="L21" s="99">
        <v>2245447</v>
      </c>
      <c r="M21" s="130">
        <v>2325584</v>
      </c>
      <c r="N21" s="127">
        <v>2484378</v>
      </c>
      <c r="O21" s="24">
        <v>2610151</v>
      </c>
    </row>
    <row r="22" spans="1:15" ht="15.75" customHeight="1">
      <c r="A22" s="102" t="s">
        <v>82</v>
      </c>
      <c r="B22" s="42">
        <v>14344932</v>
      </c>
      <c r="C22" s="105">
        <v>17077922</v>
      </c>
      <c r="D22" s="105">
        <v>16208070</v>
      </c>
      <c r="E22" s="105">
        <v>17015321</v>
      </c>
      <c r="F22" s="105">
        <v>17310756</v>
      </c>
      <c r="G22" s="105">
        <v>17488705</v>
      </c>
      <c r="H22" s="99">
        <v>18227396</v>
      </c>
      <c r="I22" s="99">
        <v>17980778</v>
      </c>
      <c r="J22" s="99">
        <v>18561692</v>
      </c>
      <c r="K22" s="39">
        <v>17982257</v>
      </c>
      <c r="L22" s="99">
        <v>59746686</v>
      </c>
      <c r="M22" s="130">
        <v>34643362</v>
      </c>
      <c r="N22" s="127">
        <v>30558083</v>
      </c>
      <c r="O22" s="24">
        <v>28508779</v>
      </c>
    </row>
    <row r="23" spans="1:15" ht="15.75" customHeight="1">
      <c r="A23" s="102" t="s">
        <v>83</v>
      </c>
      <c r="B23" s="42">
        <v>5496853</v>
      </c>
      <c r="C23" s="105">
        <v>11024900</v>
      </c>
      <c r="D23" s="105">
        <v>17547218</v>
      </c>
      <c r="E23" s="105">
        <v>34769037</v>
      </c>
      <c r="F23" s="105">
        <v>50912828</v>
      </c>
      <c r="G23" s="105">
        <v>48090921</v>
      </c>
      <c r="H23" s="99">
        <v>54015915</v>
      </c>
      <c r="I23" s="99">
        <v>24216061</v>
      </c>
      <c r="J23" s="99">
        <v>18420743</v>
      </c>
      <c r="K23" s="39">
        <v>21365513</v>
      </c>
      <c r="L23" s="99">
        <v>29804959</v>
      </c>
      <c r="M23" s="130">
        <v>15459958</v>
      </c>
      <c r="N23" s="127">
        <v>10008062</v>
      </c>
      <c r="O23" s="24">
        <v>9648001</v>
      </c>
    </row>
    <row r="24" spans="1:15" ht="15.75" customHeight="1">
      <c r="A24" s="102" t="s">
        <v>84</v>
      </c>
      <c r="B24" s="42">
        <v>120082</v>
      </c>
      <c r="C24" s="105">
        <v>77493</v>
      </c>
      <c r="D24" s="105">
        <v>66193</v>
      </c>
      <c r="E24" s="105">
        <v>75601</v>
      </c>
      <c r="F24" s="105">
        <v>429277</v>
      </c>
      <c r="G24" s="105">
        <v>425610</v>
      </c>
      <c r="H24" s="99">
        <v>182715</v>
      </c>
      <c r="I24" s="99">
        <v>150253</v>
      </c>
      <c r="J24" s="99">
        <v>223405</v>
      </c>
      <c r="K24" s="39">
        <v>197790</v>
      </c>
      <c r="L24" s="99">
        <v>234598</v>
      </c>
      <c r="M24" s="130">
        <v>207626</v>
      </c>
      <c r="N24" s="127">
        <v>270335</v>
      </c>
      <c r="O24" s="24">
        <v>2592158</v>
      </c>
    </row>
    <row r="25" spans="1:15" ht="15.75" customHeight="1">
      <c r="A25" s="102" t="s">
        <v>85</v>
      </c>
      <c r="B25" s="42">
        <v>54056</v>
      </c>
      <c r="C25" s="105">
        <v>426963</v>
      </c>
      <c r="D25" s="105">
        <v>80952</v>
      </c>
      <c r="E25" s="105">
        <v>68938</v>
      </c>
      <c r="F25" s="105">
        <v>105132</v>
      </c>
      <c r="G25" s="105">
        <v>65359</v>
      </c>
      <c r="H25" s="99">
        <v>84756</v>
      </c>
      <c r="I25" s="99">
        <v>75329</v>
      </c>
      <c r="J25" s="99">
        <v>68874</v>
      </c>
      <c r="K25" s="39">
        <v>226564</v>
      </c>
      <c r="L25" s="99">
        <v>238292</v>
      </c>
      <c r="M25" s="130">
        <v>398895</v>
      </c>
      <c r="N25" s="127">
        <v>216515</v>
      </c>
      <c r="O25" s="24">
        <v>243808</v>
      </c>
    </row>
    <row r="26" spans="1:15" ht="15.75" customHeight="1">
      <c r="A26" s="102" t="s">
        <v>86</v>
      </c>
      <c r="B26" s="42">
        <v>1324961</v>
      </c>
      <c r="C26" s="105">
        <v>5714863</v>
      </c>
      <c r="D26" s="105">
        <v>7129699</v>
      </c>
      <c r="E26" s="105">
        <v>6248936</v>
      </c>
      <c r="F26" s="105">
        <v>10057858</v>
      </c>
      <c r="G26" s="105">
        <v>9324405</v>
      </c>
      <c r="H26" s="99">
        <v>9151878</v>
      </c>
      <c r="I26" s="99">
        <v>7226263</v>
      </c>
      <c r="J26" s="99">
        <v>8040465</v>
      </c>
      <c r="K26" s="39">
        <v>11195100</v>
      </c>
      <c r="L26" s="99">
        <v>7584311</v>
      </c>
      <c r="M26" s="130">
        <v>6350116</v>
      </c>
      <c r="N26" s="127">
        <v>7510276</v>
      </c>
      <c r="O26" s="24">
        <v>6053129</v>
      </c>
    </row>
    <row r="27" spans="1:15" ht="15.75" customHeight="1">
      <c r="A27" s="102" t="s">
        <v>87</v>
      </c>
      <c r="B27" s="42">
        <v>4517607</v>
      </c>
      <c r="C27" s="105">
        <v>4260930</v>
      </c>
      <c r="D27" s="105">
        <v>7154716</v>
      </c>
      <c r="E27" s="105">
        <v>5905407</v>
      </c>
      <c r="F27" s="105">
        <v>5897471</v>
      </c>
      <c r="G27" s="105">
        <v>9148359</v>
      </c>
      <c r="H27" s="99">
        <v>7016626</v>
      </c>
      <c r="I27" s="99">
        <v>5642706</v>
      </c>
      <c r="J27" s="99">
        <v>4133634</v>
      </c>
      <c r="K27" s="39">
        <v>4799755</v>
      </c>
      <c r="L27" s="99">
        <v>6231169</v>
      </c>
      <c r="M27" s="130">
        <v>7602924</v>
      </c>
      <c r="N27" s="127">
        <v>8526390</v>
      </c>
      <c r="O27" s="24">
        <v>7178689</v>
      </c>
    </row>
    <row r="28" spans="1:15" ht="15.75" customHeight="1">
      <c r="A28" s="102" t="s">
        <v>88</v>
      </c>
      <c r="B28" s="42">
        <v>5743364</v>
      </c>
      <c r="C28" s="105">
        <v>7644242</v>
      </c>
      <c r="D28" s="105">
        <v>6732433</v>
      </c>
      <c r="E28" s="105">
        <v>6667843</v>
      </c>
      <c r="F28" s="105">
        <v>5687727</v>
      </c>
      <c r="G28" s="105">
        <v>4260350</v>
      </c>
      <c r="H28" s="99">
        <v>4176024</v>
      </c>
      <c r="I28" s="99">
        <v>4629330</v>
      </c>
      <c r="J28" s="99">
        <v>4230293</v>
      </c>
      <c r="K28" s="39">
        <v>4472290</v>
      </c>
      <c r="L28" s="99">
        <v>4566931</v>
      </c>
      <c r="M28" s="130">
        <v>5006916</v>
      </c>
      <c r="N28" s="127">
        <v>5744227</v>
      </c>
      <c r="O28" s="24">
        <v>6315644</v>
      </c>
    </row>
    <row r="29" spans="1:15" ht="15.75" customHeight="1">
      <c r="A29" s="102" t="s">
        <v>89</v>
      </c>
      <c r="B29" s="42">
        <v>7282500</v>
      </c>
      <c r="C29" s="105">
        <v>7517220</v>
      </c>
      <c r="D29" s="105">
        <v>9363040</v>
      </c>
      <c r="E29" s="105">
        <v>9154040</v>
      </c>
      <c r="F29" s="105">
        <v>8447500</v>
      </c>
      <c r="G29" s="105">
        <v>7570100</v>
      </c>
      <c r="H29" s="99">
        <v>8887200</v>
      </c>
      <c r="I29" s="99">
        <v>9904200</v>
      </c>
      <c r="J29" s="99">
        <v>6506100</v>
      </c>
      <c r="K29" s="39">
        <v>6830650</v>
      </c>
      <c r="L29" s="99">
        <v>11121700</v>
      </c>
      <c r="M29" s="130">
        <v>12737627</v>
      </c>
      <c r="N29" s="127">
        <v>10502206</v>
      </c>
      <c r="O29" s="24">
        <v>9144200</v>
      </c>
    </row>
    <row r="30" spans="1:15" ht="15.75" customHeight="1">
      <c r="A30" s="102" t="s">
        <v>90</v>
      </c>
      <c r="B30" s="42">
        <v>246138</v>
      </c>
      <c r="C30" s="105">
        <v>204580</v>
      </c>
      <c r="D30" s="105">
        <v>332983</v>
      </c>
      <c r="E30" s="105">
        <v>311605</v>
      </c>
      <c r="F30" s="105">
        <v>146243</v>
      </c>
      <c r="G30" s="105">
        <v>207522</v>
      </c>
      <c r="H30" s="99">
        <v>190970</v>
      </c>
      <c r="I30" s="99">
        <v>269071</v>
      </c>
      <c r="J30" s="99">
        <v>253795</v>
      </c>
      <c r="K30" s="39">
        <v>126302</v>
      </c>
      <c r="L30" s="99" t="s">
        <v>2</v>
      </c>
      <c r="M30" s="130" t="s">
        <v>2</v>
      </c>
      <c r="N30" s="127" t="s">
        <v>2</v>
      </c>
      <c r="O30" s="24" t="s">
        <v>2</v>
      </c>
    </row>
    <row r="31" spans="1:15" ht="17.100000000000001" customHeight="1">
      <c r="A31" s="26" t="s">
        <v>91</v>
      </c>
      <c r="B31" s="54"/>
      <c r="C31" s="55"/>
      <c r="D31" s="55"/>
      <c r="E31" s="55"/>
      <c r="F31" s="55"/>
      <c r="G31" s="55"/>
      <c r="H31" s="24"/>
      <c r="I31" s="24"/>
      <c r="J31" s="24"/>
      <c r="K31" s="40"/>
      <c r="L31" s="99"/>
      <c r="M31" s="130"/>
      <c r="N31" s="127"/>
      <c r="O31" s="24"/>
    </row>
    <row r="32" spans="1:15" ht="17.100000000000001" customHeight="1">
      <c r="A32" s="60" t="s">
        <v>92</v>
      </c>
      <c r="B32" s="54">
        <v>104902578</v>
      </c>
      <c r="C32" s="55">
        <v>124671065</v>
      </c>
      <c r="D32" s="55">
        <v>132684870</v>
      </c>
      <c r="E32" s="55">
        <v>144761506</v>
      </c>
      <c r="F32" s="55">
        <v>163766323</v>
      </c>
      <c r="G32" s="55">
        <v>165919101</v>
      </c>
      <c r="H32" s="24">
        <v>167321006</v>
      </c>
      <c r="I32" s="24">
        <v>136911549</v>
      </c>
      <c r="J32" s="24">
        <v>129276405</v>
      </c>
      <c r="K32" s="40">
        <v>135430676</v>
      </c>
      <c r="L32" s="24">
        <v>184930700</v>
      </c>
      <c r="M32" s="24">
        <v>153778952</v>
      </c>
      <c r="N32" s="24">
        <v>146864102</v>
      </c>
      <c r="O32" s="24">
        <v>141307147</v>
      </c>
    </row>
    <row r="33" spans="1:15" ht="15.75" customHeight="1">
      <c r="A33" s="102" t="s">
        <v>93</v>
      </c>
      <c r="B33" s="42">
        <v>636502</v>
      </c>
      <c r="C33" s="105">
        <v>826096</v>
      </c>
      <c r="D33" s="105">
        <v>748620</v>
      </c>
      <c r="E33" s="105">
        <v>726426</v>
      </c>
      <c r="F33" s="105">
        <v>736854</v>
      </c>
      <c r="G33" s="105">
        <v>732020</v>
      </c>
      <c r="H33" s="99">
        <v>673920</v>
      </c>
      <c r="I33" s="99">
        <v>661500</v>
      </c>
      <c r="J33" s="99">
        <v>672889</v>
      </c>
      <c r="K33" s="39">
        <v>633293</v>
      </c>
      <c r="L33" s="99">
        <v>625648</v>
      </c>
      <c r="M33" s="130">
        <v>627440</v>
      </c>
      <c r="N33" s="127">
        <v>627765</v>
      </c>
      <c r="O33" s="24">
        <v>665140</v>
      </c>
    </row>
    <row r="34" spans="1:15" ht="15.75" customHeight="1">
      <c r="A34" s="102" t="s">
        <v>94</v>
      </c>
      <c r="B34" s="42">
        <v>13375501</v>
      </c>
      <c r="C34" s="105">
        <v>17940234</v>
      </c>
      <c r="D34" s="105">
        <v>27330346</v>
      </c>
      <c r="E34" s="105">
        <v>44931826</v>
      </c>
      <c r="F34" s="105">
        <v>44809909</v>
      </c>
      <c r="G34" s="105">
        <v>27976513</v>
      </c>
      <c r="H34" s="99">
        <v>14502632</v>
      </c>
      <c r="I34" s="99">
        <v>15301950</v>
      </c>
      <c r="J34" s="99">
        <v>16301866</v>
      </c>
      <c r="K34" s="39">
        <v>16790317</v>
      </c>
      <c r="L34" s="99">
        <v>50887524</v>
      </c>
      <c r="M34" s="130">
        <v>21877970</v>
      </c>
      <c r="N34" s="127">
        <v>18195710</v>
      </c>
      <c r="O34" s="24">
        <v>19897402</v>
      </c>
    </row>
    <row r="35" spans="1:15" ht="15.75" customHeight="1">
      <c r="A35" s="102" t="s">
        <v>95</v>
      </c>
      <c r="B35" s="42">
        <v>33123779</v>
      </c>
      <c r="C35" s="105">
        <v>38059934</v>
      </c>
      <c r="D35" s="105">
        <v>34903321</v>
      </c>
      <c r="E35" s="105">
        <v>35179095</v>
      </c>
      <c r="F35" s="105">
        <v>37620896</v>
      </c>
      <c r="G35" s="105">
        <v>38767144</v>
      </c>
      <c r="H35" s="99">
        <v>40905239</v>
      </c>
      <c r="I35" s="99">
        <v>40330301</v>
      </c>
      <c r="J35" s="99">
        <v>40594877</v>
      </c>
      <c r="K35" s="39">
        <v>43402085</v>
      </c>
      <c r="L35" s="99">
        <v>45973126</v>
      </c>
      <c r="M35" s="130">
        <v>53177111</v>
      </c>
      <c r="N35" s="127">
        <v>51716834</v>
      </c>
      <c r="O35" s="24">
        <v>52711446</v>
      </c>
    </row>
    <row r="36" spans="1:15" ht="15.75" customHeight="1">
      <c r="A36" s="102" t="s">
        <v>96</v>
      </c>
      <c r="B36" s="42">
        <v>7965136</v>
      </c>
      <c r="C36" s="105">
        <v>11797117</v>
      </c>
      <c r="D36" s="105">
        <v>14064187</v>
      </c>
      <c r="E36" s="105">
        <v>11274052</v>
      </c>
      <c r="F36" s="105">
        <v>24317653</v>
      </c>
      <c r="G36" s="105">
        <v>41651430</v>
      </c>
      <c r="H36" s="99">
        <v>56965348</v>
      </c>
      <c r="I36" s="99">
        <v>27567723</v>
      </c>
      <c r="J36" s="99">
        <v>19834737</v>
      </c>
      <c r="K36" s="39">
        <v>22710602</v>
      </c>
      <c r="L36" s="99">
        <v>31785306</v>
      </c>
      <c r="M36" s="130">
        <v>22783904</v>
      </c>
      <c r="N36" s="127">
        <v>21890301</v>
      </c>
      <c r="O36" s="24">
        <v>11044554</v>
      </c>
    </row>
    <row r="37" spans="1:15" ht="15.75" customHeight="1">
      <c r="A37" s="102" t="s">
        <v>97</v>
      </c>
      <c r="B37" s="42">
        <v>479845</v>
      </c>
      <c r="C37" s="105">
        <v>524154</v>
      </c>
      <c r="D37" s="105">
        <v>471818</v>
      </c>
      <c r="E37" s="105">
        <v>969866</v>
      </c>
      <c r="F37" s="105">
        <v>1011580</v>
      </c>
      <c r="G37" s="105">
        <v>800460</v>
      </c>
      <c r="H37" s="99">
        <v>199537</v>
      </c>
      <c r="I37" s="99">
        <v>183855</v>
      </c>
      <c r="J37" s="99">
        <v>156372</v>
      </c>
      <c r="K37" s="39">
        <v>113713</v>
      </c>
      <c r="L37" s="99">
        <v>165992</v>
      </c>
      <c r="M37" s="130">
        <v>148416</v>
      </c>
      <c r="N37" s="127">
        <v>146179</v>
      </c>
      <c r="O37" s="24">
        <v>109947</v>
      </c>
    </row>
    <row r="38" spans="1:15" ht="15.75" customHeight="1">
      <c r="A38" s="102" t="s">
        <v>98</v>
      </c>
      <c r="B38" s="42">
        <v>3407626</v>
      </c>
      <c r="C38" s="105">
        <v>3418017</v>
      </c>
      <c r="D38" s="105">
        <v>3294978</v>
      </c>
      <c r="E38" s="105">
        <v>3312993</v>
      </c>
      <c r="F38" s="105">
        <v>3964723</v>
      </c>
      <c r="G38" s="105">
        <v>4572578</v>
      </c>
      <c r="H38" s="99">
        <v>4787709</v>
      </c>
      <c r="I38" s="99">
        <v>4132924</v>
      </c>
      <c r="J38" s="99">
        <v>9055324</v>
      </c>
      <c r="K38" s="39">
        <v>6445140</v>
      </c>
      <c r="L38" s="99">
        <v>5152456</v>
      </c>
      <c r="M38" s="130">
        <v>3675086</v>
      </c>
      <c r="N38" s="127">
        <v>4012972</v>
      </c>
      <c r="O38" s="24">
        <v>4775514</v>
      </c>
    </row>
    <row r="39" spans="1:15" ht="15.75" customHeight="1">
      <c r="A39" s="102" t="s">
        <v>99</v>
      </c>
      <c r="B39" s="42">
        <v>5645159</v>
      </c>
      <c r="C39" s="105">
        <v>7356154</v>
      </c>
      <c r="D39" s="105">
        <v>5984424</v>
      </c>
      <c r="E39" s="105">
        <v>5865662</v>
      </c>
      <c r="F39" s="105">
        <v>5602648</v>
      </c>
      <c r="G39" s="105">
        <v>5803818</v>
      </c>
      <c r="H39" s="99">
        <v>5041147</v>
      </c>
      <c r="I39" s="99">
        <v>3775051</v>
      </c>
      <c r="J39" s="99">
        <v>3708021</v>
      </c>
      <c r="K39" s="39">
        <v>5161169</v>
      </c>
      <c r="L39" s="99">
        <v>5523688</v>
      </c>
      <c r="M39" s="130">
        <v>6491610</v>
      </c>
      <c r="N39" s="127">
        <v>6295486</v>
      </c>
      <c r="O39" s="24">
        <v>6222277</v>
      </c>
    </row>
    <row r="40" spans="1:15" ht="15.75" customHeight="1">
      <c r="A40" s="102" t="s">
        <v>100</v>
      </c>
      <c r="B40" s="42">
        <v>14025805</v>
      </c>
      <c r="C40" s="105">
        <v>13470229</v>
      </c>
      <c r="D40" s="105">
        <v>12623542</v>
      </c>
      <c r="E40" s="105">
        <v>13756918</v>
      </c>
      <c r="F40" s="105">
        <v>14433409</v>
      </c>
      <c r="G40" s="105">
        <v>14144695</v>
      </c>
      <c r="H40" s="99">
        <v>16812197</v>
      </c>
      <c r="I40" s="99">
        <v>16970650</v>
      </c>
      <c r="J40" s="99">
        <v>15070221</v>
      </c>
      <c r="K40" s="39">
        <v>14343554</v>
      </c>
      <c r="L40" s="99">
        <v>13942290</v>
      </c>
      <c r="M40" s="130">
        <v>16315913</v>
      </c>
      <c r="N40" s="127">
        <v>16222138</v>
      </c>
      <c r="O40" s="24">
        <v>17842362</v>
      </c>
    </row>
    <row r="41" spans="1:15" ht="15.75" customHeight="1">
      <c r="A41" s="102" t="s">
        <v>101</v>
      </c>
      <c r="B41" s="42">
        <v>3860428</v>
      </c>
      <c r="C41" s="105">
        <v>4518921</v>
      </c>
      <c r="D41" s="105">
        <v>4343005</v>
      </c>
      <c r="E41" s="105">
        <v>3568210</v>
      </c>
      <c r="F41" s="105">
        <v>3617998</v>
      </c>
      <c r="G41" s="105">
        <v>3584589</v>
      </c>
      <c r="H41" s="99">
        <v>3620364</v>
      </c>
      <c r="I41" s="99">
        <v>4357564</v>
      </c>
      <c r="J41" s="99">
        <v>4221888</v>
      </c>
      <c r="K41" s="39">
        <v>4278906</v>
      </c>
      <c r="L41" s="99">
        <v>3868837</v>
      </c>
      <c r="M41" s="130">
        <v>3720088</v>
      </c>
      <c r="N41" s="127">
        <v>3765471</v>
      </c>
      <c r="O41" s="24">
        <v>3712779</v>
      </c>
    </row>
    <row r="42" spans="1:15" ht="15.75" customHeight="1">
      <c r="A42" s="102" t="s">
        <v>102</v>
      </c>
      <c r="B42" s="42">
        <v>11542190</v>
      </c>
      <c r="C42" s="105">
        <v>10361927</v>
      </c>
      <c r="D42" s="105">
        <v>13287554</v>
      </c>
      <c r="E42" s="105">
        <v>12462284</v>
      </c>
      <c r="F42" s="105">
        <v>15201405</v>
      </c>
      <c r="G42" s="105">
        <v>17228263</v>
      </c>
      <c r="H42" s="99">
        <v>13945626</v>
      </c>
      <c r="I42" s="99">
        <v>13821236</v>
      </c>
      <c r="J42" s="99">
        <v>10062699</v>
      </c>
      <c r="K42" s="39">
        <v>10476437</v>
      </c>
      <c r="L42" s="99">
        <v>11581520</v>
      </c>
      <c r="M42" s="130">
        <v>15151235</v>
      </c>
      <c r="N42" s="127">
        <v>14574871</v>
      </c>
      <c r="O42" s="24">
        <v>15885987</v>
      </c>
    </row>
    <row r="43" spans="1:15" ht="15.75" customHeight="1">
      <c r="A43" s="102" t="s">
        <v>103</v>
      </c>
      <c r="B43" s="42">
        <v>99511</v>
      </c>
      <c r="C43" s="105">
        <v>6152142</v>
      </c>
      <c r="D43" s="105">
        <v>5217634</v>
      </c>
      <c r="E43" s="105">
        <v>2320740</v>
      </c>
      <c r="F43" s="105">
        <v>2649844</v>
      </c>
      <c r="G43" s="105">
        <v>34130</v>
      </c>
      <c r="H43" s="99">
        <v>9297</v>
      </c>
      <c r="I43" s="99">
        <v>8482</v>
      </c>
      <c r="J43" s="99">
        <v>5154</v>
      </c>
      <c r="K43" s="39">
        <v>1863855</v>
      </c>
      <c r="L43" s="99">
        <v>6440747</v>
      </c>
      <c r="M43" s="130">
        <v>1059219</v>
      </c>
      <c r="N43" s="127">
        <v>1099649</v>
      </c>
      <c r="O43" s="24">
        <v>371145</v>
      </c>
    </row>
    <row r="44" spans="1:15" ht="15.75" customHeight="1">
      <c r="A44" s="102" t="s">
        <v>104</v>
      </c>
      <c r="B44" s="42">
        <v>10741096</v>
      </c>
      <c r="C44" s="105">
        <v>10246140</v>
      </c>
      <c r="D44" s="105">
        <v>10415442</v>
      </c>
      <c r="E44" s="105">
        <v>10393433</v>
      </c>
      <c r="F44" s="105">
        <v>9761405</v>
      </c>
      <c r="G44" s="105">
        <v>9624375</v>
      </c>
      <c r="H44" s="99">
        <v>9857990</v>
      </c>
      <c r="I44" s="99">
        <v>9800314</v>
      </c>
      <c r="J44" s="99">
        <v>9592357</v>
      </c>
      <c r="K44" s="39">
        <v>9211605</v>
      </c>
      <c r="L44" s="99">
        <v>8983566</v>
      </c>
      <c r="M44" s="130">
        <v>8750961</v>
      </c>
      <c r="N44" s="127">
        <v>8316726</v>
      </c>
      <c r="O44" s="24">
        <v>7992568</v>
      </c>
    </row>
    <row r="45" spans="1:15" ht="15.75" customHeight="1">
      <c r="A45" s="103" t="s">
        <v>105</v>
      </c>
      <c r="B45" s="56" t="s">
        <v>3</v>
      </c>
      <c r="C45" s="46" t="s">
        <v>3</v>
      </c>
      <c r="D45" s="46" t="s">
        <v>3</v>
      </c>
      <c r="E45" s="46" t="s">
        <v>3</v>
      </c>
      <c r="F45" s="46">
        <v>38000</v>
      </c>
      <c r="G45" s="46">
        <v>999087</v>
      </c>
      <c r="H45" s="8" t="s">
        <v>2</v>
      </c>
      <c r="I45" s="8" t="s">
        <v>2</v>
      </c>
      <c r="J45" s="8" t="s">
        <v>2</v>
      </c>
      <c r="K45" s="41" t="s">
        <v>4</v>
      </c>
      <c r="L45" s="8" t="s">
        <v>2</v>
      </c>
      <c r="M45" s="8" t="s">
        <v>2</v>
      </c>
      <c r="N45" s="8" t="s">
        <v>2</v>
      </c>
      <c r="O45" s="25">
        <v>76025</v>
      </c>
    </row>
    <row r="46" spans="1:15" ht="20.100000000000001" customHeight="1">
      <c r="A46" s="5" t="s">
        <v>106</v>
      </c>
      <c r="B46" s="16"/>
      <c r="C46" s="16"/>
      <c r="D46" s="16"/>
      <c r="E46" s="16"/>
      <c r="F46" s="16"/>
      <c r="G46" s="16"/>
      <c r="H46" s="7"/>
      <c r="I46" s="7"/>
      <c r="J46" s="7"/>
      <c r="K46" s="7"/>
      <c r="L46" s="7"/>
      <c r="M46" s="7"/>
      <c r="N46" s="7"/>
      <c r="O46" s="7"/>
    </row>
    <row r="47" spans="1:15" s="7" customFormat="1" ht="20.100000000000001" customHeight="1">
      <c r="A47" s="102" t="s">
        <v>51</v>
      </c>
      <c r="B47" s="16"/>
      <c r="C47" s="16"/>
      <c r="D47" s="16"/>
      <c r="E47" s="16"/>
      <c r="F47" s="16"/>
      <c r="G47" s="16"/>
    </row>
  </sheetData>
  <customSheetViews>
    <customSheetView guid="{35BD8D3A-C3F6-4E0E-B6B2-2143E8CF03D4}" scale="70" topLeftCell="I1">
      <selection activeCell="V19" sqref="V19"/>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70" topLeftCell="A7">
      <selection activeCell="M32" sqref="M32"/>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70">
      <selection activeCell="M32" sqref="M32"/>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70" topLeftCell="F1">
      <selection activeCell="P23" sqref="P23"/>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70" topLeftCell="A7">
      <selection activeCell="M32" sqref="M32"/>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70" topLeftCell="A7">
      <selection activeCell="M32" sqref="M32"/>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70" topLeftCell="A7">
      <selection activeCell="M32" sqref="M32"/>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70" topLeftCell="A7">
      <selection activeCell="M32" sqref="M32"/>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70" topLeftCell="A7">
      <selection activeCell="M32" sqref="M32"/>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70" topLeftCell="A7">
      <selection activeCell="M32" sqref="M32"/>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70" topLeftCell="A7">
      <selection activeCell="M32" sqref="M32"/>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70" topLeftCell="A4">
      <selection activeCell="P30" sqref="P30"/>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70" topLeftCell="A4">
      <selection activeCell="P30" sqref="P30"/>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70" topLeftCell="A7">
      <selection activeCell="M32" sqref="M32"/>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70" topLeftCell="A7">
      <selection activeCell="M32" sqref="M32"/>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70" topLeftCell="A7">
      <selection activeCell="M32" sqref="M32"/>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70" topLeftCell="A7">
      <selection activeCell="M32" sqref="M32"/>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70" topLeftCell="A7">
      <selection activeCell="M32" sqref="M32"/>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70" topLeftCell="A7">
      <selection activeCell="M32" sqref="M32"/>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70">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70">
      <selection activeCell="M32" sqref="M32"/>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70" topLeftCell="A7">
      <selection activeCell="M32" sqref="M32"/>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70" topLeftCell="A7">
      <selection activeCell="M32" sqref="M32"/>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70" topLeftCell="A7">
      <selection activeCell="M32" sqref="M32"/>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70" topLeftCell="A7">
      <selection activeCell="M32" sqref="M32"/>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70" topLeftCell="A7">
      <selection activeCell="M32" sqref="M32"/>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70" topLeftCell="A7">
      <selection activeCell="M32" sqref="M32"/>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70" topLeftCell="A7">
      <selection activeCell="M32" sqref="M32"/>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70" topLeftCell="A7">
      <selection activeCell="M32" sqref="M32"/>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70" topLeftCell="A7">
      <selection activeCell="M32" sqref="M32"/>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70" topLeftCell="A7">
      <selection activeCell="M32" sqref="M32"/>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70" topLeftCell="A7">
      <selection activeCell="M32" sqref="M32"/>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70">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70" topLeftCell="A7">
      <selection activeCell="M32" sqref="M32"/>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70" topLeftCell="A7">
      <selection activeCell="M32" sqref="M32"/>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70" topLeftCell="A7">
      <selection activeCell="M32" sqref="M32"/>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70" topLeftCell="A7">
      <selection activeCell="M32" sqref="M32"/>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70" topLeftCell="A7">
      <selection activeCell="M32" sqref="M32"/>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70" topLeftCell="A7">
      <selection activeCell="M32" sqref="M32"/>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70" topLeftCell="A7">
      <selection activeCell="M32" sqref="M32"/>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70" topLeftCell="A7">
      <selection activeCell="M32" sqref="M32"/>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70" topLeftCell="A7">
      <selection activeCell="M32" sqref="M32"/>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70" topLeftCell="A7">
      <selection activeCell="M32" sqref="M32"/>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70" topLeftCell="A7">
      <selection activeCell="M32" sqref="M32"/>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70">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70">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70">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70">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70" topLeftCell="A7">
      <selection activeCell="M32" sqref="M32"/>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70" topLeftCell="A7">
      <selection activeCell="M32" sqref="M32"/>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70" topLeftCell="A7">
      <selection activeCell="M32" sqref="M32"/>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70" topLeftCell="A7">
      <selection activeCell="M32" sqref="M32"/>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70" topLeftCell="A7">
      <selection activeCell="M32" sqref="M32"/>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70" topLeftCell="A7">
      <selection activeCell="M32" sqref="M32"/>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70" topLeftCell="A7">
      <selection activeCell="M32" sqref="M32"/>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70" topLeftCell="A7">
      <selection activeCell="M32" sqref="M32"/>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70" topLeftCell="A7">
      <selection activeCell="M32" sqref="M32"/>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70" topLeftCell="A7">
      <selection activeCell="M32" sqref="M32"/>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70" topLeftCell="A7">
      <selection activeCell="M32" sqref="M32"/>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70" topLeftCell="A7">
      <selection activeCell="M32" sqref="M32"/>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70" topLeftCell="A7">
      <selection activeCell="M32" sqref="M32"/>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70">
      <selection activeCell="M32" sqref="M32"/>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70" topLeftCell="A7">
      <selection activeCell="M32" sqref="M32"/>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70" topLeftCell="A7">
      <selection activeCell="M32" sqref="M32"/>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70" topLeftCell="A7">
      <selection activeCell="M32" sqref="M32"/>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70" topLeftCell="A7">
      <selection activeCell="M32" sqref="M32"/>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70" topLeftCell="A7">
      <selection activeCell="M32" sqref="M32"/>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70" topLeftCell="A4">
      <selection activeCell="P30" sqref="P30"/>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70" topLeftCell="A7">
      <selection activeCell="M32" sqref="M32"/>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70" topLeftCell="A4">
      <selection activeCell="P30" sqref="P30"/>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70" topLeftCell="A4">
      <selection activeCell="P30" sqref="P30"/>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70" topLeftCell="A7">
      <selection activeCell="M32" sqref="M32"/>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70" topLeftCell="A7">
      <selection activeCell="M32" sqref="M32"/>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70" topLeftCell="A7">
      <selection activeCell="M32" sqref="M32"/>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70" topLeftCell="A7">
      <selection activeCell="M32" sqref="M32"/>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70" topLeftCell="A7">
      <selection activeCell="M32" sqref="M32"/>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70" topLeftCell="F1">
      <selection activeCell="P23" sqref="P23"/>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70" topLeftCell="F1">
      <selection activeCell="P23" sqref="P23"/>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70" topLeftCell="A7">
      <selection activeCell="M32" sqref="M32"/>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70" topLeftCell="A7">
      <selection activeCell="M32" sqref="M32"/>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70" topLeftCell="F1">
      <selection activeCell="P23" sqref="P23"/>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70" topLeftCell="I1">
      <selection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Q1" location="目次!A1" display="目次へ戻る"/>
    <hyperlink ref="P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53"/>
  <sheetViews>
    <sheetView zoomScaleNormal="100" zoomScaleSheetLayoutView="85" workbookViewId="0">
      <pane ySplit="5" topLeftCell="A6" activePane="bottomLeft" state="frozen"/>
      <selection activeCell="M25" sqref="M25"/>
      <selection pane="bottomLeft" activeCell="M25" sqref="M25"/>
    </sheetView>
  </sheetViews>
  <sheetFormatPr defaultColWidth="2.5" defaultRowHeight="15" customHeight="1"/>
  <cols>
    <col min="1" max="1" width="27.5" style="28" customWidth="1"/>
    <col min="2" max="7" width="13.375" style="9" customWidth="1"/>
    <col min="8" max="15" width="13.375" style="28" customWidth="1"/>
    <col min="16" max="16" width="2.5" style="28"/>
    <col min="17" max="17" width="10.625" style="28" bestFit="1" customWidth="1"/>
    <col min="18" max="16384" width="2.5" style="28"/>
  </cols>
  <sheetData>
    <row r="1" spans="1:17" ht="22.5" customHeight="1">
      <c r="K1" s="37"/>
      <c r="L1" s="37"/>
      <c r="M1" s="37"/>
      <c r="N1" s="37"/>
      <c r="O1" s="37" t="s">
        <v>191</v>
      </c>
      <c r="P1"/>
      <c r="Q1" s="30" t="s">
        <v>5</v>
      </c>
    </row>
    <row r="2" spans="1:17" ht="22.5" customHeight="1">
      <c r="A2" s="58" t="s">
        <v>195</v>
      </c>
    </row>
    <row r="3" spans="1:17" ht="22.5" customHeight="1">
      <c r="A3" s="58" t="s">
        <v>107</v>
      </c>
    </row>
    <row r="4" spans="1:17" s="32" customFormat="1" ht="22.5" customHeight="1">
      <c r="A4" s="36" t="s">
        <v>52</v>
      </c>
      <c r="B4" s="45"/>
      <c r="C4" s="45"/>
      <c r="D4" s="45"/>
      <c r="E4" s="45"/>
      <c r="F4" s="45"/>
      <c r="G4" s="45"/>
    </row>
    <row r="5" spans="1:17" ht="27">
      <c r="A5" s="101" t="s">
        <v>108</v>
      </c>
      <c r="B5" s="74" t="s">
        <v>54</v>
      </c>
      <c r="C5" s="74" t="s">
        <v>55</v>
      </c>
      <c r="D5" s="74" t="s">
        <v>56</v>
      </c>
      <c r="E5" s="74" t="s">
        <v>57</v>
      </c>
      <c r="F5" s="74" t="s">
        <v>58</v>
      </c>
      <c r="G5" s="74" t="s">
        <v>59</v>
      </c>
      <c r="H5" s="75" t="s">
        <v>60</v>
      </c>
      <c r="I5" s="75" t="s">
        <v>61</v>
      </c>
      <c r="J5" s="75" t="s">
        <v>62</v>
      </c>
      <c r="K5" s="76" t="s">
        <v>63</v>
      </c>
      <c r="L5" s="106" t="s">
        <v>64</v>
      </c>
      <c r="M5" s="106" t="s">
        <v>200</v>
      </c>
      <c r="N5" s="106" t="s">
        <v>206</v>
      </c>
      <c r="O5" s="77" t="s">
        <v>211</v>
      </c>
    </row>
    <row r="6" spans="1:17" ht="14.25" customHeight="1">
      <c r="A6" s="78" t="s">
        <v>109</v>
      </c>
      <c r="B6" s="54">
        <v>54381970</v>
      </c>
      <c r="C6" s="55">
        <v>57560233</v>
      </c>
      <c r="D6" s="55">
        <v>61268430</v>
      </c>
      <c r="E6" s="55">
        <v>64138334</v>
      </c>
      <c r="F6" s="55">
        <v>63249622</v>
      </c>
      <c r="G6" s="55">
        <v>70040468</v>
      </c>
      <c r="H6" s="40">
        <v>70516284</v>
      </c>
      <c r="I6" s="40">
        <v>68644915</v>
      </c>
      <c r="J6" s="40">
        <v>63251237</v>
      </c>
      <c r="K6" s="40">
        <v>62608896</v>
      </c>
      <c r="L6" s="79">
        <v>64333427</v>
      </c>
      <c r="M6" s="79">
        <v>66957112</v>
      </c>
      <c r="N6" s="79">
        <v>67923586</v>
      </c>
      <c r="O6" s="40">
        <v>68312119</v>
      </c>
    </row>
    <row r="7" spans="1:17" ht="14.25" customHeight="1">
      <c r="A7" s="34" t="s">
        <v>110</v>
      </c>
      <c r="B7" s="42">
        <v>31127952</v>
      </c>
      <c r="C7" s="105">
        <v>33772253</v>
      </c>
      <c r="D7" s="105">
        <v>35541596</v>
      </c>
      <c r="E7" s="105">
        <v>34769342</v>
      </c>
      <c r="F7" s="105">
        <v>34587456</v>
      </c>
      <c r="G7" s="105">
        <v>39383518</v>
      </c>
      <c r="H7" s="39">
        <v>37717840</v>
      </c>
      <c r="I7" s="39">
        <v>36970270</v>
      </c>
      <c r="J7" s="39">
        <v>30407003</v>
      </c>
      <c r="K7" s="39">
        <v>28861143</v>
      </c>
      <c r="L7" s="39">
        <v>28329458</v>
      </c>
      <c r="M7" s="39">
        <v>29749446</v>
      </c>
      <c r="N7" s="39">
        <v>29816957</v>
      </c>
      <c r="O7" s="40">
        <v>29483894</v>
      </c>
    </row>
    <row r="8" spans="1:17" ht="14.25" customHeight="1">
      <c r="A8" s="34" t="s">
        <v>111</v>
      </c>
      <c r="B8" s="42">
        <v>2489867</v>
      </c>
      <c r="C8" s="105">
        <v>2399762</v>
      </c>
      <c r="D8" s="105">
        <v>2565292</v>
      </c>
      <c r="E8" s="105">
        <v>2712328</v>
      </c>
      <c r="F8" s="105">
        <v>2881879</v>
      </c>
      <c r="G8" s="105">
        <v>2894791</v>
      </c>
      <c r="H8" s="39">
        <v>3011253</v>
      </c>
      <c r="I8" s="39">
        <v>3111714</v>
      </c>
      <c r="J8" s="39">
        <v>3221103</v>
      </c>
      <c r="K8" s="39">
        <v>3298756</v>
      </c>
      <c r="L8" s="39">
        <v>3496075</v>
      </c>
      <c r="M8" s="39">
        <v>3502270</v>
      </c>
      <c r="N8" s="39">
        <v>3766475</v>
      </c>
      <c r="O8" s="40">
        <v>3902154</v>
      </c>
    </row>
    <row r="9" spans="1:17" ht="14.25" customHeight="1">
      <c r="A9" s="34" t="s">
        <v>112</v>
      </c>
      <c r="B9" s="42">
        <v>16696808</v>
      </c>
      <c r="C9" s="105">
        <v>17618950</v>
      </c>
      <c r="D9" s="105">
        <v>19227289</v>
      </c>
      <c r="E9" s="105">
        <v>20154453</v>
      </c>
      <c r="F9" s="105">
        <v>21078824</v>
      </c>
      <c r="G9" s="105">
        <v>21628539</v>
      </c>
      <c r="H9" s="39">
        <v>22094704</v>
      </c>
      <c r="I9" s="39">
        <v>23003158</v>
      </c>
      <c r="J9" s="39">
        <v>23832123</v>
      </c>
      <c r="K9" s="39">
        <v>24717230</v>
      </c>
      <c r="L9" s="39">
        <v>25408348</v>
      </c>
      <c r="M9" s="39">
        <v>26275913</v>
      </c>
      <c r="N9" s="39">
        <v>26886858</v>
      </c>
      <c r="O9" s="40">
        <v>27722869</v>
      </c>
    </row>
    <row r="10" spans="1:17" ht="14.25" customHeight="1">
      <c r="A10" s="34" t="s">
        <v>113</v>
      </c>
      <c r="B10" s="42">
        <v>4508</v>
      </c>
      <c r="C10" s="105">
        <v>1562</v>
      </c>
      <c r="D10" s="105">
        <v>3016</v>
      </c>
      <c r="E10" s="105">
        <v>2160</v>
      </c>
      <c r="F10" s="105">
        <v>3981</v>
      </c>
      <c r="G10" s="105">
        <v>2437</v>
      </c>
      <c r="H10" s="39">
        <v>393</v>
      </c>
      <c r="I10" s="39">
        <v>148</v>
      </c>
      <c r="J10" s="39">
        <v>86</v>
      </c>
      <c r="K10" s="39">
        <v>573</v>
      </c>
      <c r="L10" s="39">
        <v>175</v>
      </c>
      <c r="M10" s="39">
        <v>330</v>
      </c>
      <c r="N10" s="39">
        <v>308</v>
      </c>
      <c r="O10" s="40">
        <v>1123</v>
      </c>
    </row>
    <row r="11" spans="1:17" ht="14.25" customHeight="1">
      <c r="A11" s="34" t="s">
        <v>114</v>
      </c>
      <c r="B11" s="42">
        <v>11349</v>
      </c>
      <c r="C11" s="105">
        <v>10729</v>
      </c>
      <c r="D11" s="105">
        <v>20062</v>
      </c>
      <c r="E11" s="105">
        <v>70352</v>
      </c>
      <c r="F11" s="105">
        <v>99156</v>
      </c>
      <c r="G11" s="105">
        <v>739</v>
      </c>
      <c r="H11" s="39">
        <v>1784</v>
      </c>
      <c r="I11" s="39">
        <v>164057</v>
      </c>
      <c r="J11" s="39">
        <v>292123</v>
      </c>
      <c r="K11" s="39">
        <v>143623</v>
      </c>
      <c r="L11" s="39">
        <v>8306</v>
      </c>
      <c r="M11" s="39">
        <v>4786</v>
      </c>
      <c r="N11" s="39">
        <v>1978</v>
      </c>
      <c r="O11" s="40">
        <v>1521</v>
      </c>
    </row>
    <row r="12" spans="1:17" ht="14.25" customHeight="1">
      <c r="A12" s="34" t="s">
        <v>115</v>
      </c>
      <c r="B12" s="42">
        <v>1256</v>
      </c>
      <c r="C12" s="105">
        <v>2564</v>
      </c>
      <c r="D12" s="105">
        <v>5170</v>
      </c>
      <c r="E12" s="105">
        <v>34091</v>
      </c>
      <c r="F12" s="105">
        <v>23767</v>
      </c>
      <c r="G12" s="105">
        <v>136154</v>
      </c>
      <c r="H12" s="39">
        <v>320</v>
      </c>
      <c r="I12" s="39">
        <v>257</v>
      </c>
      <c r="J12" s="39">
        <v>499</v>
      </c>
      <c r="K12" s="39">
        <v>50</v>
      </c>
      <c r="L12" s="39">
        <v>24</v>
      </c>
      <c r="M12" s="39" t="s">
        <v>2</v>
      </c>
      <c r="N12" s="39" t="s">
        <v>2</v>
      </c>
      <c r="O12" s="40" t="s">
        <v>2</v>
      </c>
    </row>
    <row r="13" spans="1:17" ht="14.25" customHeight="1">
      <c r="A13" s="34" t="s">
        <v>116</v>
      </c>
      <c r="B13" s="42">
        <v>168843</v>
      </c>
      <c r="C13" s="105">
        <v>183862</v>
      </c>
      <c r="D13" s="105">
        <v>130629</v>
      </c>
      <c r="E13" s="105">
        <v>117195</v>
      </c>
      <c r="F13" s="105">
        <v>117314</v>
      </c>
      <c r="G13" s="105">
        <v>111609</v>
      </c>
      <c r="H13" s="39">
        <v>83245</v>
      </c>
      <c r="I13" s="39">
        <v>196516</v>
      </c>
      <c r="J13" s="39">
        <v>130496</v>
      </c>
      <c r="K13" s="39">
        <v>114595</v>
      </c>
      <c r="L13" s="39">
        <v>111515</v>
      </c>
      <c r="M13" s="39">
        <v>94401</v>
      </c>
      <c r="N13" s="39">
        <v>145434</v>
      </c>
      <c r="O13" s="40">
        <v>33945</v>
      </c>
    </row>
    <row r="14" spans="1:17" ht="14.25" customHeight="1">
      <c r="A14" s="34" t="s">
        <v>117</v>
      </c>
      <c r="B14" s="42">
        <v>615182</v>
      </c>
      <c r="C14" s="105">
        <v>466395</v>
      </c>
      <c r="D14" s="105">
        <v>1000023</v>
      </c>
      <c r="E14" s="105">
        <v>421992</v>
      </c>
      <c r="F14" s="105">
        <v>883031</v>
      </c>
      <c r="G14" s="105">
        <v>457056</v>
      </c>
      <c r="H14" s="39">
        <v>384205</v>
      </c>
      <c r="I14" s="39">
        <v>506579</v>
      </c>
      <c r="J14" s="39">
        <v>539925</v>
      </c>
      <c r="K14" s="39">
        <v>863159</v>
      </c>
      <c r="L14" s="39">
        <v>752609</v>
      </c>
      <c r="M14" s="39">
        <v>725263</v>
      </c>
      <c r="N14" s="39">
        <v>1059696</v>
      </c>
      <c r="O14" s="40">
        <v>912476</v>
      </c>
    </row>
    <row r="15" spans="1:17" ht="14.25" customHeight="1">
      <c r="A15" s="34" t="s">
        <v>118</v>
      </c>
      <c r="B15" s="42">
        <v>367548</v>
      </c>
      <c r="C15" s="105">
        <v>307793</v>
      </c>
      <c r="D15" s="105">
        <v>347894</v>
      </c>
      <c r="E15" s="105">
        <v>377306</v>
      </c>
      <c r="F15" s="105">
        <v>469358</v>
      </c>
      <c r="G15" s="105">
        <v>581586</v>
      </c>
      <c r="H15" s="39">
        <v>500391</v>
      </c>
      <c r="I15" s="39">
        <v>677079</v>
      </c>
      <c r="J15" s="39">
        <v>1209964</v>
      </c>
      <c r="K15" s="39">
        <v>540156</v>
      </c>
      <c r="L15" s="39">
        <v>735713</v>
      </c>
      <c r="M15" s="39">
        <v>1156086</v>
      </c>
      <c r="N15" s="39">
        <v>1228239</v>
      </c>
      <c r="O15" s="40">
        <v>799935</v>
      </c>
    </row>
    <row r="16" spans="1:17" ht="14.25" customHeight="1">
      <c r="A16" s="34" t="s">
        <v>119</v>
      </c>
      <c r="B16" s="42">
        <v>118666</v>
      </c>
      <c r="C16" s="105">
        <v>42590</v>
      </c>
      <c r="D16" s="105">
        <v>44006</v>
      </c>
      <c r="E16" s="105">
        <v>38677</v>
      </c>
      <c r="F16" s="105">
        <v>95163</v>
      </c>
      <c r="G16" s="105">
        <v>268117</v>
      </c>
      <c r="H16" s="39">
        <v>284921</v>
      </c>
      <c r="I16" s="39">
        <v>196053</v>
      </c>
      <c r="J16" s="39">
        <v>252415</v>
      </c>
      <c r="K16" s="39">
        <v>812089</v>
      </c>
      <c r="L16" s="39">
        <v>944565</v>
      </c>
      <c r="M16" s="39">
        <v>973158</v>
      </c>
      <c r="N16" s="39">
        <v>820316</v>
      </c>
      <c r="O16" s="40">
        <v>475397</v>
      </c>
    </row>
    <row r="17" spans="1:15" ht="14.25" customHeight="1">
      <c r="A17" s="34" t="s">
        <v>120</v>
      </c>
      <c r="B17" s="42">
        <v>266191</v>
      </c>
      <c r="C17" s="105">
        <v>295759</v>
      </c>
      <c r="D17" s="105">
        <v>298428</v>
      </c>
      <c r="E17" s="105">
        <v>288664</v>
      </c>
      <c r="F17" s="105">
        <v>304833</v>
      </c>
      <c r="G17" s="105">
        <v>320321</v>
      </c>
      <c r="H17" s="39">
        <v>270467</v>
      </c>
      <c r="I17" s="39">
        <v>224499</v>
      </c>
      <c r="J17" s="39">
        <v>189648</v>
      </c>
      <c r="K17" s="39">
        <v>195367</v>
      </c>
      <c r="L17" s="39">
        <v>101163</v>
      </c>
      <c r="M17" s="39">
        <v>101308</v>
      </c>
      <c r="N17" s="39">
        <v>155702</v>
      </c>
      <c r="O17" s="40">
        <v>167880</v>
      </c>
    </row>
    <row r="18" spans="1:15" ht="14.25" customHeight="1">
      <c r="A18" s="34" t="s">
        <v>121</v>
      </c>
      <c r="B18" s="42">
        <v>315819</v>
      </c>
      <c r="C18" s="105">
        <v>302804</v>
      </c>
      <c r="D18" s="105">
        <v>301759</v>
      </c>
      <c r="E18" s="105">
        <v>300052</v>
      </c>
      <c r="F18" s="105">
        <v>287592</v>
      </c>
      <c r="G18" s="105">
        <v>238226</v>
      </c>
      <c r="H18" s="39">
        <v>206508</v>
      </c>
      <c r="I18" s="39">
        <v>151675</v>
      </c>
      <c r="J18" s="39">
        <v>143079</v>
      </c>
      <c r="K18" s="39">
        <v>141538</v>
      </c>
      <c r="L18" s="39">
        <v>41423</v>
      </c>
      <c r="M18" s="39">
        <v>22540</v>
      </c>
      <c r="N18" s="39">
        <v>22509</v>
      </c>
      <c r="O18" s="40">
        <v>23657</v>
      </c>
    </row>
    <row r="19" spans="1:15" ht="14.25" customHeight="1">
      <c r="A19" s="34" t="s">
        <v>122</v>
      </c>
      <c r="B19" s="42">
        <v>1054429</v>
      </c>
      <c r="C19" s="105">
        <v>1071149</v>
      </c>
      <c r="D19" s="105">
        <v>1061591</v>
      </c>
      <c r="E19" s="105">
        <v>1046313</v>
      </c>
      <c r="F19" s="105">
        <v>1097499</v>
      </c>
      <c r="G19" s="105">
        <v>1079771</v>
      </c>
      <c r="H19" s="39">
        <v>1065291</v>
      </c>
      <c r="I19" s="39">
        <v>1063714</v>
      </c>
      <c r="J19" s="39">
        <v>1051721</v>
      </c>
      <c r="K19" s="39">
        <v>1120950</v>
      </c>
      <c r="L19" s="39">
        <v>1455164</v>
      </c>
      <c r="M19" s="39">
        <v>1981727</v>
      </c>
      <c r="N19" s="39">
        <v>1158465</v>
      </c>
      <c r="O19" s="40">
        <v>1337504</v>
      </c>
    </row>
    <row r="20" spans="1:15" ht="14.25" customHeight="1">
      <c r="A20" s="34" t="s">
        <v>123</v>
      </c>
      <c r="B20" s="42" t="s">
        <v>2</v>
      </c>
      <c r="C20" s="105" t="s">
        <v>2</v>
      </c>
      <c r="D20" s="105" t="s">
        <v>2</v>
      </c>
      <c r="E20" s="105">
        <v>3193467</v>
      </c>
      <c r="F20" s="105">
        <v>593064</v>
      </c>
      <c r="G20" s="105">
        <v>2374384</v>
      </c>
      <c r="H20" s="39">
        <v>4023008</v>
      </c>
      <c r="I20" s="39">
        <v>1484829</v>
      </c>
      <c r="J20" s="39">
        <v>1016501</v>
      </c>
      <c r="K20" s="39">
        <v>805960</v>
      </c>
      <c r="L20" s="39">
        <v>1911086</v>
      </c>
      <c r="M20" s="39">
        <v>1322142</v>
      </c>
      <c r="N20" s="39">
        <v>2033634</v>
      </c>
      <c r="O20" s="40">
        <v>2655769</v>
      </c>
    </row>
    <row r="21" spans="1:15" ht="14.25" customHeight="1">
      <c r="A21" s="34" t="s">
        <v>124</v>
      </c>
      <c r="B21" s="42">
        <v>376377</v>
      </c>
      <c r="C21" s="105">
        <v>341945</v>
      </c>
      <c r="D21" s="105">
        <v>317384</v>
      </c>
      <c r="E21" s="105">
        <v>263242</v>
      </c>
      <c r="F21" s="105">
        <v>220724</v>
      </c>
      <c r="G21" s="105">
        <v>206588</v>
      </c>
      <c r="H21" s="39">
        <v>491230</v>
      </c>
      <c r="I21" s="39">
        <v>502723</v>
      </c>
      <c r="J21" s="39">
        <v>580303</v>
      </c>
      <c r="K21" s="39">
        <v>632249</v>
      </c>
      <c r="L21" s="39">
        <v>640584</v>
      </c>
      <c r="M21" s="39">
        <v>669806</v>
      </c>
      <c r="N21" s="39">
        <v>677293</v>
      </c>
      <c r="O21" s="40">
        <v>657421</v>
      </c>
    </row>
    <row r="22" spans="1:15" ht="14.25" customHeight="1">
      <c r="A22" s="34" t="s">
        <v>125</v>
      </c>
      <c r="B22" s="42">
        <v>66212</v>
      </c>
      <c r="C22" s="105">
        <v>48016</v>
      </c>
      <c r="D22" s="105">
        <v>41731</v>
      </c>
      <c r="E22" s="105">
        <v>53619</v>
      </c>
      <c r="F22" s="105">
        <v>66712</v>
      </c>
      <c r="G22" s="105">
        <v>71427</v>
      </c>
      <c r="H22" s="39">
        <v>53420</v>
      </c>
      <c r="I22" s="39">
        <v>39867</v>
      </c>
      <c r="J22" s="39">
        <v>34210</v>
      </c>
      <c r="K22" s="39">
        <v>46365</v>
      </c>
      <c r="L22" s="39">
        <v>54872</v>
      </c>
      <c r="M22" s="39">
        <v>52334</v>
      </c>
      <c r="N22" s="39">
        <v>33589</v>
      </c>
      <c r="O22" s="40">
        <v>23166</v>
      </c>
    </row>
    <row r="23" spans="1:15" ht="14.25" customHeight="1">
      <c r="A23" s="34" t="s">
        <v>126</v>
      </c>
      <c r="B23" s="42">
        <v>176930</v>
      </c>
      <c r="C23" s="105">
        <v>178292</v>
      </c>
      <c r="D23" s="105">
        <v>175346</v>
      </c>
      <c r="E23" s="105">
        <v>175251</v>
      </c>
      <c r="F23" s="105">
        <v>174060</v>
      </c>
      <c r="G23" s="105">
        <v>183073</v>
      </c>
      <c r="H23" s="39">
        <v>190468</v>
      </c>
      <c r="I23" s="39">
        <v>185770</v>
      </c>
      <c r="J23" s="39">
        <v>215996</v>
      </c>
      <c r="K23" s="39">
        <v>197036</v>
      </c>
      <c r="L23" s="39">
        <v>226048</v>
      </c>
      <c r="M23" s="39">
        <v>177275</v>
      </c>
      <c r="N23" s="39" t="s">
        <v>2</v>
      </c>
      <c r="O23" s="40" t="s">
        <v>2</v>
      </c>
    </row>
    <row r="24" spans="1:15" ht="14.25" customHeight="1">
      <c r="A24" s="34" t="s">
        <v>127</v>
      </c>
      <c r="B24" s="42">
        <v>5157</v>
      </c>
      <c r="C24" s="105">
        <v>4597</v>
      </c>
      <c r="D24" s="105">
        <v>4005</v>
      </c>
      <c r="E24" s="105">
        <v>4247</v>
      </c>
      <c r="F24" s="105">
        <v>4438</v>
      </c>
      <c r="G24" s="105">
        <v>4628</v>
      </c>
      <c r="H24" s="39">
        <v>6083</v>
      </c>
      <c r="I24" s="39">
        <v>4695</v>
      </c>
      <c r="J24" s="39">
        <v>8268</v>
      </c>
      <c r="K24" s="39">
        <v>4624</v>
      </c>
      <c r="L24" s="39">
        <v>5512</v>
      </c>
      <c r="M24" s="39">
        <v>28551</v>
      </c>
      <c r="N24" s="39" t="s">
        <v>2</v>
      </c>
      <c r="O24" s="40" t="s">
        <v>2</v>
      </c>
    </row>
    <row r="25" spans="1:15" ht="14.25" customHeight="1">
      <c r="A25" s="34" t="s">
        <v>128</v>
      </c>
      <c r="B25" s="42">
        <v>10970</v>
      </c>
      <c r="C25" s="105">
        <v>11314</v>
      </c>
      <c r="D25" s="105">
        <v>12305</v>
      </c>
      <c r="E25" s="105">
        <v>12175</v>
      </c>
      <c r="F25" s="105">
        <v>13866</v>
      </c>
      <c r="G25" s="105">
        <v>12613</v>
      </c>
      <c r="H25" s="39">
        <v>11948</v>
      </c>
      <c r="I25" s="39">
        <v>17584</v>
      </c>
      <c r="J25" s="39">
        <v>12207</v>
      </c>
      <c r="K25" s="39">
        <v>11713</v>
      </c>
      <c r="L25" s="39">
        <v>12430</v>
      </c>
      <c r="M25" s="39">
        <v>18135</v>
      </c>
      <c r="N25" s="39" t="s">
        <v>2</v>
      </c>
      <c r="O25" s="40" t="s">
        <v>2</v>
      </c>
    </row>
    <row r="26" spans="1:15" ht="14.25" customHeight="1">
      <c r="A26" s="34" t="s">
        <v>129</v>
      </c>
      <c r="B26" s="42">
        <v>13823</v>
      </c>
      <c r="C26" s="105">
        <v>13055</v>
      </c>
      <c r="D26" s="105">
        <v>12987</v>
      </c>
      <c r="E26" s="105">
        <v>10895</v>
      </c>
      <c r="F26" s="105">
        <v>9038</v>
      </c>
      <c r="G26" s="105">
        <v>7231</v>
      </c>
      <c r="H26" s="39">
        <v>5610</v>
      </c>
      <c r="I26" s="39">
        <v>56826</v>
      </c>
      <c r="J26" s="39">
        <v>10941</v>
      </c>
      <c r="K26" s="39">
        <v>13387</v>
      </c>
      <c r="L26" s="39">
        <v>11983</v>
      </c>
      <c r="M26" s="39">
        <v>10465</v>
      </c>
      <c r="N26" s="39">
        <v>17460</v>
      </c>
      <c r="O26" s="40">
        <v>16316</v>
      </c>
    </row>
    <row r="27" spans="1:15" ht="14.25" customHeight="1">
      <c r="A27" s="34" t="s">
        <v>130</v>
      </c>
      <c r="B27" s="42">
        <v>11683</v>
      </c>
      <c r="C27" s="105">
        <v>12004</v>
      </c>
      <c r="D27" s="105">
        <v>13103</v>
      </c>
      <c r="E27" s="105">
        <v>12956</v>
      </c>
      <c r="F27" s="105">
        <v>9516</v>
      </c>
      <c r="G27" s="105">
        <v>10187</v>
      </c>
      <c r="H27" s="39">
        <v>9293</v>
      </c>
      <c r="I27" s="39">
        <v>9500</v>
      </c>
      <c r="J27" s="39">
        <v>8509</v>
      </c>
      <c r="K27" s="39">
        <v>8599</v>
      </c>
      <c r="L27" s="39">
        <v>12751</v>
      </c>
      <c r="M27" s="39">
        <v>16677</v>
      </c>
      <c r="N27" s="39">
        <v>23483</v>
      </c>
      <c r="O27" s="40">
        <v>20972</v>
      </c>
    </row>
    <row r="28" spans="1:15" ht="14.25" customHeight="1">
      <c r="A28" s="34" t="s">
        <v>131</v>
      </c>
      <c r="B28" s="42">
        <v>1484</v>
      </c>
      <c r="C28" s="105">
        <v>826</v>
      </c>
      <c r="D28" s="105">
        <v>485</v>
      </c>
      <c r="E28" s="105">
        <v>15211</v>
      </c>
      <c r="F28" s="105">
        <v>19939</v>
      </c>
      <c r="G28" s="105">
        <v>1252</v>
      </c>
      <c r="H28" s="39">
        <v>32204</v>
      </c>
      <c r="I28" s="39">
        <v>1254</v>
      </c>
      <c r="J28" s="39">
        <v>16092</v>
      </c>
      <c r="K28" s="39">
        <v>1045</v>
      </c>
      <c r="L28" s="39">
        <v>1000</v>
      </c>
      <c r="M28" s="39">
        <v>951</v>
      </c>
      <c r="N28" s="39">
        <v>898</v>
      </c>
      <c r="O28" s="40">
        <v>1590</v>
      </c>
    </row>
    <row r="29" spans="1:15" ht="14.25" customHeight="1">
      <c r="A29" s="34" t="s">
        <v>132</v>
      </c>
      <c r="B29" s="42">
        <v>238</v>
      </c>
      <c r="C29" s="105">
        <v>139</v>
      </c>
      <c r="D29" s="105">
        <v>83</v>
      </c>
      <c r="E29" s="105">
        <v>214</v>
      </c>
      <c r="F29" s="105">
        <v>854</v>
      </c>
      <c r="G29" s="105">
        <v>785</v>
      </c>
      <c r="H29" s="39">
        <v>715</v>
      </c>
      <c r="I29" s="39">
        <v>646</v>
      </c>
      <c r="J29" s="39">
        <v>582</v>
      </c>
      <c r="K29" s="39">
        <v>487</v>
      </c>
      <c r="L29" s="39">
        <v>415</v>
      </c>
      <c r="M29" s="39">
        <v>1341</v>
      </c>
      <c r="N29" s="39">
        <v>1249</v>
      </c>
      <c r="O29" s="40">
        <v>1175</v>
      </c>
    </row>
    <row r="30" spans="1:15" ht="14.25" customHeight="1">
      <c r="A30" s="34" t="s">
        <v>133</v>
      </c>
      <c r="B30" s="42">
        <v>16643</v>
      </c>
      <c r="C30" s="105">
        <v>17524</v>
      </c>
      <c r="D30" s="105">
        <v>18308</v>
      </c>
      <c r="E30" s="105">
        <v>19314</v>
      </c>
      <c r="F30" s="105">
        <v>20047</v>
      </c>
      <c r="G30" s="105">
        <v>20477</v>
      </c>
      <c r="H30" s="39">
        <v>21151</v>
      </c>
      <c r="I30" s="39">
        <v>21855</v>
      </c>
      <c r="J30" s="39">
        <v>22417</v>
      </c>
      <c r="K30" s="39">
        <v>23381</v>
      </c>
      <c r="L30" s="39">
        <v>24635</v>
      </c>
      <c r="M30" s="39">
        <v>25564</v>
      </c>
      <c r="N30" s="39">
        <v>26319</v>
      </c>
      <c r="O30" s="40">
        <v>26297</v>
      </c>
    </row>
    <row r="31" spans="1:15" ht="14.25" customHeight="1">
      <c r="A31" s="34" t="s">
        <v>134</v>
      </c>
      <c r="B31" s="42">
        <v>20200</v>
      </c>
      <c r="C31" s="105">
        <v>20928</v>
      </c>
      <c r="D31" s="105">
        <v>21581</v>
      </c>
      <c r="E31" s="105">
        <v>21964</v>
      </c>
      <c r="F31" s="105">
        <v>22115</v>
      </c>
      <c r="G31" s="105">
        <v>22577</v>
      </c>
      <c r="H31" s="39">
        <v>22670</v>
      </c>
      <c r="I31" s="39">
        <v>23964</v>
      </c>
      <c r="J31" s="39">
        <v>24864</v>
      </c>
      <c r="K31" s="39">
        <v>25521</v>
      </c>
      <c r="L31" s="39">
        <v>25783</v>
      </c>
      <c r="M31" s="39">
        <v>24537</v>
      </c>
      <c r="N31" s="39">
        <v>24812</v>
      </c>
      <c r="O31" s="40">
        <v>25313</v>
      </c>
    </row>
    <row r="32" spans="1:15" ht="14.25" customHeight="1">
      <c r="A32" s="34" t="s">
        <v>135</v>
      </c>
      <c r="B32" s="42">
        <v>871</v>
      </c>
      <c r="C32" s="105">
        <v>857</v>
      </c>
      <c r="D32" s="105">
        <v>848</v>
      </c>
      <c r="E32" s="105">
        <v>834</v>
      </c>
      <c r="F32" s="105">
        <v>819</v>
      </c>
      <c r="G32" s="105">
        <v>890</v>
      </c>
      <c r="H32" s="39">
        <v>955</v>
      </c>
      <c r="I32" s="39">
        <v>945</v>
      </c>
      <c r="J32" s="39">
        <v>936</v>
      </c>
      <c r="K32" s="39">
        <v>921</v>
      </c>
      <c r="L32" s="39">
        <v>905</v>
      </c>
      <c r="M32" s="39">
        <v>900</v>
      </c>
      <c r="N32" s="39">
        <v>857</v>
      </c>
      <c r="O32" s="40">
        <v>851</v>
      </c>
    </row>
    <row r="33" spans="1:15" ht="14.25" customHeight="1">
      <c r="A33" s="34" t="s">
        <v>136</v>
      </c>
      <c r="B33" s="42">
        <v>10499</v>
      </c>
      <c r="C33" s="105">
        <v>11200</v>
      </c>
      <c r="D33" s="105">
        <v>11877</v>
      </c>
      <c r="E33" s="105">
        <v>12526</v>
      </c>
      <c r="F33" s="105">
        <v>13019</v>
      </c>
      <c r="G33" s="105">
        <v>12953</v>
      </c>
      <c r="H33" s="39">
        <v>13494</v>
      </c>
      <c r="I33" s="39">
        <v>14173</v>
      </c>
      <c r="J33" s="39">
        <v>14744</v>
      </c>
      <c r="K33" s="39">
        <v>14520</v>
      </c>
      <c r="L33" s="39">
        <v>14075</v>
      </c>
      <c r="M33" s="39">
        <v>14510</v>
      </c>
      <c r="N33" s="39">
        <v>14700</v>
      </c>
      <c r="O33" s="40">
        <v>14837</v>
      </c>
    </row>
    <row r="34" spans="1:15" ht="14.25" customHeight="1">
      <c r="A34" s="34" t="s">
        <v>137</v>
      </c>
      <c r="B34" s="42">
        <v>5586</v>
      </c>
      <c r="C34" s="105">
        <v>5206</v>
      </c>
      <c r="D34" s="105">
        <v>6440</v>
      </c>
      <c r="E34" s="105">
        <v>6098</v>
      </c>
      <c r="F34" s="105">
        <v>5457</v>
      </c>
      <c r="G34" s="105">
        <v>5479</v>
      </c>
      <c r="H34" s="39">
        <v>9713</v>
      </c>
      <c r="I34" s="39">
        <v>11623</v>
      </c>
      <c r="J34" s="39">
        <v>11578</v>
      </c>
      <c r="K34" s="39">
        <v>11006</v>
      </c>
      <c r="L34" s="39">
        <v>4017</v>
      </c>
      <c r="M34" s="39">
        <v>3961</v>
      </c>
      <c r="N34" s="39">
        <v>3674</v>
      </c>
      <c r="O34" s="40">
        <v>3438</v>
      </c>
    </row>
    <row r="35" spans="1:15" ht="14.25" customHeight="1">
      <c r="A35" s="34" t="s">
        <v>138</v>
      </c>
      <c r="B35" s="42">
        <v>3319</v>
      </c>
      <c r="C35" s="105">
        <v>3275</v>
      </c>
      <c r="D35" s="105">
        <v>3222</v>
      </c>
      <c r="E35" s="105">
        <v>3166</v>
      </c>
      <c r="F35" s="105">
        <v>3110</v>
      </c>
      <c r="G35" s="105">
        <v>3058</v>
      </c>
      <c r="H35" s="39">
        <v>3001</v>
      </c>
      <c r="I35" s="39">
        <v>2942</v>
      </c>
      <c r="J35" s="39">
        <v>2902</v>
      </c>
      <c r="K35" s="39">
        <v>2849</v>
      </c>
      <c r="L35" s="39">
        <v>2791</v>
      </c>
      <c r="M35" s="39">
        <v>2736</v>
      </c>
      <c r="N35" s="39">
        <v>2681</v>
      </c>
      <c r="O35" s="40">
        <v>2618</v>
      </c>
    </row>
    <row r="36" spans="1:15" ht="14.25" customHeight="1">
      <c r="A36" s="78" t="s">
        <v>139</v>
      </c>
      <c r="B36" s="42"/>
      <c r="C36" s="105"/>
      <c r="D36" s="105"/>
      <c r="E36" s="105"/>
      <c r="F36" s="105"/>
      <c r="G36" s="105"/>
      <c r="H36" s="40"/>
      <c r="I36" s="40"/>
      <c r="J36" s="40"/>
      <c r="K36" s="39"/>
      <c r="L36" s="39"/>
      <c r="M36" s="39"/>
      <c r="N36" s="39"/>
      <c r="O36" s="40"/>
    </row>
    <row r="37" spans="1:15" ht="13.5">
      <c r="A37" s="34" t="s">
        <v>140</v>
      </c>
      <c r="B37" s="42">
        <v>8323092</v>
      </c>
      <c r="C37" s="105">
        <v>8153980</v>
      </c>
      <c r="D37" s="105">
        <v>8254555</v>
      </c>
      <c r="E37" s="105">
        <v>8229411</v>
      </c>
      <c r="F37" s="105">
        <v>8849406</v>
      </c>
      <c r="G37" s="105">
        <v>9050153</v>
      </c>
      <c r="H37" s="39">
        <v>9434548</v>
      </c>
      <c r="I37" s="39">
        <v>8659361</v>
      </c>
      <c r="J37" s="39">
        <v>8598713</v>
      </c>
      <c r="K37" s="39">
        <v>8498811</v>
      </c>
      <c r="L37" s="39">
        <v>8669936</v>
      </c>
      <c r="M37" s="39">
        <v>8639885</v>
      </c>
      <c r="N37" s="39">
        <v>8796882</v>
      </c>
      <c r="O37" s="40">
        <v>9769987</v>
      </c>
    </row>
    <row r="38" spans="1:15" ht="13.5">
      <c r="A38" s="34" t="s">
        <v>141</v>
      </c>
      <c r="B38" s="42">
        <v>890514</v>
      </c>
      <c r="C38" s="105">
        <v>935688</v>
      </c>
      <c r="D38" s="105">
        <v>708588</v>
      </c>
      <c r="E38" s="105">
        <v>1367955</v>
      </c>
      <c r="F38" s="105">
        <v>221840</v>
      </c>
      <c r="G38" s="105">
        <v>278170</v>
      </c>
      <c r="H38" s="39">
        <v>518696</v>
      </c>
      <c r="I38" s="39">
        <v>489692</v>
      </c>
      <c r="J38" s="39">
        <v>569670</v>
      </c>
      <c r="K38" s="39">
        <v>574177</v>
      </c>
      <c r="L38" s="39">
        <v>559247</v>
      </c>
      <c r="M38" s="39">
        <v>336371</v>
      </c>
      <c r="N38" s="39">
        <v>354630</v>
      </c>
      <c r="O38" s="40">
        <v>404102</v>
      </c>
    </row>
    <row r="39" spans="1:15" ht="14.25" customHeight="1">
      <c r="A39" s="78" t="s">
        <v>142</v>
      </c>
      <c r="B39" s="42"/>
      <c r="C39" s="105"/>
      <c r="D39" s="105"/>
      <c r="E39" s="105"/>
      <c r="F39" s="105"/>
      <c r="G39" s="105"/>
      <c r="H39" s="40"/>
      <c r="I39" s="40"/>
      <c r="J39" s="40"/>
      <c r="K39" s="39"/>
      <c r="L39" s="39"/>
      <c r="M39" s="39"/>
      <c r="N39" s="39"/>
      <c r="O39" s="40"/>
    </row>
    <row r="40" spans="1:15" ht="13.5">
      <c r="A40" s="34" t="s">
        <v>143</v>
      </c>
      <c r="B40" s="42">
        <v>57405</v>
      </c>
      <c r="C40" s="105">
        <v>56382</v>
      </c>
      <c r="D40" s="105">
        <v>56979</v>
      </c>
      <c r="E40" s="105">
        <v>56455</v>
      </c>
      <c r="F40" s="105">
        <v>76740</v>
      </c>
      <c r="G40" s="105">
        <v>69618</v>
      </c>
      <c r="H40" s="39">
        <v>67436</v>
      </c>
      <c r="I40" s="39">
        <v>75832</v>
      </c>
      <c r="J40" s="39">
        <v>66021</v>
      </c>
      <c r="K40" s="39">
        <v>63928</v>
      </c>
      <c r="L40" s="39">
        <v>66125</v>
      </c>
      <c r="M40" s="39">
        <v>307181</v>
      </c>
      <c r="N40" s="39" t="s">
        <v>2</v>
      </c>
      <c r="O40" s="40" t="s">
        <v>2</v>
      </c>
    </row>
    <row r="41" spans="1:15" ht="13.5">
      <c r="A41" s="34" t="s">
        <v>144</v>
      </c>
      <c r="B41" s="42" t="s">
        <v>3</v>
      </c>
      <c r="C41" s="105" t="s">
        <v>3</v>
      </c>
      <c r="D41" s="105" t="s">
        <v>3</v>
      </c>
      <c r="E41" s="105" t="s">
        <v>2</v>
      </c>
      <c r="F41" s="105" t="s">
        <v>2</v>
      </c>
      <c r="G41" s="105" t="s">
        <v>2</v>
      </c>
      <c r="H41" s="39" t="s">
        <v>2</v>
      </c>
      <c r="I41" s="39" t="s">
        <v>2</v>
      </c>
      <c r="J41" s="39" t="s">
        <v>3</v>
      </c>
      <c r="K41" s="39" t="s">
        <v>2</v>
      </c>
      <c r="L41" s="39" t="s">
        <v>2</v>
      </c>
      <c r="M41" s="39">
        <v>398684</v>
      </c>
      <c r="N41" s="39" t="s">
        <v>2</v>
      </c>
      <c r="O41" s="40" t="s">
        <v>2</v>
      </c>
    </row>
    <row r="42" spans="1:15" ht="14.25" customHeight="1">
      <c r="A42" s="78" t="s">
        <v>207</v>
      </c>
      <c r="B42" s="110"/>
      <c r="C42" s="109"/>
      <c r="D42" s="109"/>
      <c r="E42" s="109"/>
      <c r="F42" s="109"/>
      <c r="G42" s="109"/>
      <c r="H42" s="40"/>
      <c r="I42" s="40"/>
      <c r="J42" s="40"/>
      <c r="K42" s="39"/>
      <c r="L42" s="39"/>
      <c r="M42" s="39"/>
      <c r="N42" s="39"/>
      <c r="O42" s="40"/>
    </row>
    <row r="43" spans="1:15" ht="13.5">
      <c r="A43" s="131" t="s">
        <v>143</v>
      </c>
      <c r="B43" s="110" t="s">
        <v>4</v>
      </c>
      <c r="C43" s="109" t="s">
        <v>4</v>
      </c>
      <c r="D43" s="109" t="s">
        <v>4</v>
      </c>
      <c r="E43" s="109" t="s">
        <v>4</v>
      </c>
      <c r="F43" s="109" t="s">
        <v>4</v>
      </c>
      <c r="G43" s="109" t="s">
        <v>4</v>
      </c>
      <c r="H43" s="109" t="s">
        <v>4</v>
      </c>
      <c r="I43" s="109" t="s">
        <v>4</v>
      </c>
      <c r="J43" s="109" t="s">
        <v>4</v>
      </c>
      <c r="K43" s="109" t="s">
        <v>4</v>
      </c>
      <c r="L43" s="109" t="s">
        <v>4</v>
      </c>
      <c r="M43" s="39" t="s">
        <v>4</v>
      </c>
      <c r="N43" s="39">
        <v>212216</v>
      </c>
      <c r="O43" s="40">
        <v>214261</v>
      </c>
    </row>
    <row r="44" spans="1:15" ht="13.5">
      <c r="A44" s="131" t="s">
        <v>144</v>
      </c>
      <c r="B44" s="110" t="s">
        <v>3</v>
      </c>
      <c r="C44" s="109" t="s">
        <v>3</v>
      </c>
      <c r="D44" s="109" t="s">
        <v>3</v>
      </c>
      <c r="E44" s="109" t="s">
        <v>2</v>
      </c>
      <c r="F44" s="109" t="s">
        <v>2</v>
      </c>
      <c r="G44" s="109" t="s">
        <v>2</v>
      </c>
      <c r="H44" s="39" t="s">
        <v>2</v>
      </c>
      <c r="I44" s="39" t="s">
        <v>2</v>
      </c>
      <c r="J44" s="39" t="s">
        <v>3</v>
      </c>
      <c r="K44" s="39" t="s">
        <v>2</v>
      </c>
      <c r="L44" s="39" t="s">
        <v>2</v>
      </c>
      <c r="M44" s="39" t="s">
        <v>4</v>
      </c>
      <c r="N44" s="39">
        <v>13213</v>
      </c>
      <c r="O44" s="40">
        <v>1128</v>
      </c>
    </row>
    <row r="45" spans="1:15" ht="14.25" customHeight="1">
      <c r="A45" s="78" t="s">
        <v>145</v>
      </c>
      <c r="B45" s="110"/>
      <c r="C45" s="109"/>
      <c r="D45" s="109"/>
      <c r="E45" s="109"/>
      <c r="F45" s="109"/>
      <c r="G45" s="109"/>
      <c r="H45" s="40"/>
      <c r="I45" s="40"/>
      <c r="J45" s="40"/>
      <c r="K45" s="39"/>
      <c r="L45" s="39"/>
      <c r="M45" s="39"/>
      <c r="N45" s="39"/>
      <c r="O45" s="40"/>
    </row>
    <row r="46" spans="1:15" ht="13.5">
      <c r="A46" s="34" t="s">
        <v>146</v>
      </c>
      <c r="B46" s="42">
        <v>7692119</v>
      </c>
      <c r="C46" s="105">
        <v>7871081</v>
      </c>
      <c r="D46" s="105">
        <v>7548060</v>
      </c>
      <c r="E46" s="105">
        <v>7395395</v>
      </c>
      <c r="F46" s="105">
        <v>8660285</v>
      </c>
      <c r="G46" s="105">
        <v>8665580</v>
      </c>
      <c r="H46" s="39">
        <v>8709932</v>
      </c>
      <c r="I46" s="39">
        <v>8942961</v>
      </c>
      <c r="J46" s="39">
        <v>8637075</v>
      </c>
      <c r="K46" s="39">
        <v>8839192</v>
      </c>
      <c r="L46" s="39">
        <v>9204200</v>
      </c>
      <c r="M46" s="39">
        <v>9171656</v>
      </c>
      <c r="N46" s="39">
        <v>8873110</v>
      </c>
      <c r="O46" s="40">
        <v>8843078</v>
      </c>
    </row>
    <row r="47" spans="1:15" ht="13.5">
      <c r="A47" s="34" t="s">
        <v>147</v>
      </c>
      <c r="B47" s="42">
        <v>4390922</v>
      </c>
      <c r="C47" s="105">
        <v>5291381</v>
      </c>
      <c r="D47" s="105">
        <v>3843147</v>
      </c>
      <c r="E47" s="105">
        <v>6955321</v>
      </c>
      <c r="F47" s="105">
        <v>5212109</v>
      </c>
      <c r="G47" s="105">
        <v>4848994</v>
      </c>
      <c r="H47" s="39">
        <v>6065485</v>
      </c>
      <c r="I47" s="39">
        <v>5275740</v>
      </c>
      <c r="J47" s="39">
        <v>7004510</v>
      </c>
      <c r="K47" s="39">
        <v>8691343</v>
      </c>
      <c r="L47" s="39">
        <v>8435777</v>
      </c>
      <c r="M47" s="39">
        <v>9483954</v>
      </c>
      <c r="N47" s="39">
        <v>8551981</v>
      </c>
      <c r="O47" s="40">
        <v>7670257</v>
      </c>
    </row>
    <row r="48" spans="1:15" ht="14.25" customHeight="1">
      <c r="A48" s="78" t="s">
        <v>148</v>
      </c>
      <c r="B48" s="42"/>
      <c r="C48" s="105"/>
      <c r="D48" s="105"/>
      <c r="E48" s="105"/>
      <c r="F48" s="105"/>
      <c r="G48" s="105"/>
      <c r="H48" s="40"/>
      <c r="I48" s="40"/>
      <c r="J48" s="40"/>
      <c r="K48" s="39"/>
      <c r="L48" s="39"/>
      <c r="M48" s="39"/>
      <c r="N48" s="39"/>
      <c r="O48" s="40"/>
    </row>
    <row r="49" spans="1:15" ht="13.5">
      <c r="A49" s="34" t="s">
        <v>149</v>
      </c>
      <c r="B49" s="42">
        <v>573481</v>
      </c>
      <c r="C49" s="105">
        <v>638538</v>
      </c>
      <c r="D49" s="105">
        <v>581739</v>
      </c>
      <c r="E49" s="105">
        <v>543854</v>
      </c>
      <c r="F49" s="105">
        <v>743181</v>
      </c>
      <c r="G49" s="105">
        <v>724124</v>
      </c>
      <c r="H49" s="39">
        <v>707482</v>
      </c>
      <c r="I49" s="39">
        <v>702895</v>
      </c>
      <c r="J49" s="39">
        <v>694701</v>
      </c>
      <c r="K49" s="39">
        <v>689906</v>
      </c>
      <c r="L49" s="39">
        <v>713811</v>
      </c>
      <c r="M49" s="39">
        <v>650605</v>
      </c>
      <c r="N49" s="39">
        <v>677723</v>
      </c>
      <c r="O49" s="40">
        <v>660721</v>
      </c>
    </row>
    <row r="50" spans="1:15" ht="13.5">
      <c r="A50" s="35" t="s">
        <v>150</v>
      </c>
      <c r="B50" s="56">
        <v>59912</v>
      </c>
      <c r="C50" s="46">
        <v>173582</v>
      </c>
      <c r="D50" s="46">
        <v>88433</v>
      </c>
      <c r="E50" s="46">
        <v>152317</v>
      </c>
      <c r="F50" s="46">
        <v>101700</v>
      </c>
      <c r="G50" s="46">
        <v>117606</v>
      </c>
      <c r="H50" s="41">
        <v>132741</v>
      </c>
      <c r="I50" s="41">
        <v>144067</v>
      </c>
      <c r="J50" s="41">
        <v>156373</v>
      </c>
      <c r="K50" s="41">
        <v>210296</v>
      </c>
      <c r="L50" s="41">
        <v>282107</v>
      </c>
      <c r="M50" s="41">
        <v>606484</v>
      </c>
      <c r="N50" s="41">
        <v>408900</v>
      </c>
      <c r="O50" s="44">
        <v>197573</v>
      </c>
    </row>
    <row r="51" spans="1:15" ht="20.100000000000001" customHeight="1">
      <c r="A51" s="28" t="s">
        <v>106</v>
      </c>
    </row>
    <row r="52" spans="1:15" ht="20.100000000000001" customHeight="1">
      <c r="A52" s="28" t="s">
        <v>208</v>
      </c>
    </row>
    <row r="53" spans="1:15" s="33" customFormat="1" ht="20.100000000000001" customHeight="1">
      <c r="A53" s="33" t="s">
        <v>151</v>
      </c>
      <c r="B53" s="9"/>
      <c r="C53" s="9"/>
      <c r="D53" s="9"/>
      <c r="E53" s="9"/>
      <c r="F53" s="9"/>
      <c r="G53" s="9"/>
    </row>
  </sheetData>
  <customSheetViews>
    <customSheetView guid="{35BD8D3A-C3F6-4E0E-B6B2-2143E8CF03D4}" scale="70" topLeftCell="K1">
      <pane ySplit="5" topLeftCell="A6" activePane="bottomLeft" state="frozen"/>
      <selection pane="bottomLeft" activeCell="V23" sqref="V23"/>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70" topLeftCell="F1">
      <pane ySplit="5" topLeftCell="A6" activePane="bottomLeft" state="frozen"/>
      <selection pane="bottomLeft" activeCell="N5" sqref="N5"/>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pane ySplit="4"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pane ySplit="5" topLeftCell="A21" activePane="bottomLeft" state="frozen"/>
      <selection pane="bottomLeft" activeCell="F52" sqref="F52"/>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pane ySplit="5" topLeftCell="A21" activePane="bottomLeft" state="frozen"/>
      <selection pane="bottomLeft" activeCell="F52" sqref="F52"/>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pane ySplit="5" topLeftCell="A6" activePane="bottomLeft" state="frozen"/>
      <selection pane="bottomLeft" activeCell="P19" sqref="P19"/>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pane ySplit="5" topLeftCell="A6" activePane="bottomLeft" state="frozen"/>
      <selection pane="bottomLeft" activeCell="P19" sqref="P19"/>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pane ySplit="5" topLeftCell="A6" activePane="bottomLeft" state="frozen"/>
      <selection pane="bottomLeft" activeCell="P19" sqref="P19"/>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pane ySplit="5" topLeftCell="A6" activePane="bottomLeft" state="frozen"/>
      <selection pane="bottomLeft" activeCell="P19" sqref="P19"/>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pane ySplit="5" topLeftCell="A6" activePane="bottomLeft" state="frozen"/>
      <selection pane="bottomLeft" activeCell="P19" sqref="P19"/>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pane ySplit="5" topLeftCell="A6" activePane="bottomLeft" state="frozen"/>
      <selection pane="bottomLeft" activeCell="P19" sqref="P19"/>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pane ySplit="5" topLeftCell="A6" activePane="bottomLeft" state="frozen"/>
      <selection pane="bottomLeft" activeCell="P19" sqref="P19"/>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pane ySplit="4"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pane ySplit="5" topLeftCell="A21" activePane="bottomLeft" state="frozen"/>
      <selection pane="bottomLeft" activeCell="F52" sqref="F52"/>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pane ySplit="5" topLeftCell="A21" activePane="bottomLeft" state="frozen"/>
      <selection pane="bottomLeft" activeCell="F52" sqref="F52"/>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pane ySplit="5" topLeftCell="A21" activePane="bottomLeft" state="frozen"/>
      <selection pane="bottomLeft" activeCell="F52" sqref="F52"/>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pane ySplit="4" topLeftCell="A5" activePane="bottomLeft" state="frozen"/>
      <selection pane="bottomLeft" activeCell="A9" sqref="A9"/>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pane ySplit="4"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pane ySplit="4"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pane ySplit="4"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pane ySplit="4" topLeftCell="A19" activePane="bottomLeft"/>
      <selection pane="bottomLeft" activeCell="M37" sqref="M37"/>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70" topLeftCell="F1">
      <pane ySplit="5" topLeftCell="A6" activePane="bottomLeft" state="frozen"/>
      <selection pane="bottomLeft" activeCell="N5" sqref="N5"/>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70" topLeftCell="F1">
      <pane ySplit="5" topLeftCell="A6" activePane="bottomLeft" state="frozen"/>
      <selection pane="bottomLeft" activeCell="N5" sqref="N5"/>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pane ySplit="4" topLeftCell="A19" activePane="bottomLeft"/>
      <selection pane="bottomLeft" activeCell="M37" sqref="M37"/>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pane ySplit="4" topLeftCell="A19" activePane="bottomLeft"/>
      <selection pane="bottomLeft" activeCell="M37" sqref="M37"/>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70" topLeftCell="F1">
      <pane ySplit="5" topLeftCell="A6" activePane="bottomLeft" state="frozen"/>
      <selection pane="bottomLeft" activeCell="N5" sqref="N5"/>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70" topLeftCell="K1">
      <pane ySplit="5" topLeftCell="A6" activePane="bottomLeft" state="frozen"/>
      <selection pane="bottomLeft"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Q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53"/>
  <sheetViews>
    <sheetView zoomScaleNormal="100" zoomScaleSheetLayoutView="85" workbookViewId="0">
      <pane ySplit="5" topLeftCell="A6" activePane="bottomLeft" state="frozen"/>
      <selection activeCell="M25" sqref="M25"/>
      <selection pane="bottomLeft" activeCell="M25" sqref="M25"/>
    </sheetView>
  </sheetViews>
  <sheetFormatPr defaultColWidth="2.5" defaultRowHeight="15" customHeight="1"/>
  <cols>
    <col min="1" max="1" width="27.625" style="28" customWidth="1"/>
    <col min="2" max="7" width="14.625" style="9" customWidth="1"/>
    <col min="8" max="15" width="14.625" style="28" customWidth="1"/>
    <col min="16" max="16" width="2.5" style="28"/>
    <col min="17" max="17" width="10.625" style="28" bestFit="1" customWidth="1"/>
    <col min="18" max="16384" width="2.5" style="28"/>
  </cols>
  <sheetData>
    <row r="1" spans="1:17" ht="22.5" customHeight="1">
      <c r="K1" s="37"/>
      <c r="L1" s="37"/>
      <c r="M1" s="37"/>
      <c r="N1" s="37"/>
      <c r="O1" s="37" t="s">
        <v>191</v>
      </c>
      <c r="P1"/>
      <c r="Q1" s="30" t="s">
        <v>5</v>
      </c>
    </row>
    <row r="2" spans="1:17" ht="22.5" customHeight="1">
      <c r="A2" s="58" t="s">
        <v>195</v>
      </c>
    </row>
    <row r="3" spans="1:17" ht="22.5" customHeight="1">
      <c r="A3" s="28" t="s">
        <v>152</v>
      </c>
    </row>
    <row r="4" spans="1:17" s="32" customFormat="1" ht="22.5" customHeight="1">
      <c r="A4" s="36" t="s">
        <v>52</v>
      </c>
      <c r="B4" s="45"/>
      <c r="C4" s="45"/>
      <c r="D4" s="45"/>
      <c r="E4" s="45"/>
      <c r="F4" s="45"/>
      <c r="G4" s="45"/>
    </row>
    <row r="5" spans="1:17" s="80" customFormat="1" ht="27">
      <c r="A5" s="101" t="s">
        <v>108</v>
      </c>
      <c r="B5" s="69" t="s">
        <v>54</v>
      </c>
      <c r="C5" s="70" t="s">
        <v>55</v>
      </c>
      <c r="D5" s="70" t="s">
        <v>56</v>
      </c>
      <c r="E5" s="70" t="s">
        <v>57</v>
      </c>
      <c r="F5" s="70" t="s">
        <v>58</v>
      </c>
      <c r="G5" s="70" t="s">
        <v>59</v>
      </c>
      <c r="H5" s="71" t="s">
        <v>60</v>
      </c>
      <c r="I5" s="71" t="s">
        <v>61</v>
      </c>
      <c r="J5" s="71" t="s">
        <v>62</v>
      </c>
      <c r="K5" s="72" t="s">
        <v>63</v>
      </c>
      <c r="L5" s="107" t="s">
        <v>64</v>
      </c>
      <c r="M5" s="129" t="s">
        <v>200</v>
      </c>
      <c r="N5" s="129" t="s">
        <v>206</v>
      </c>
      <c r="O5" s="111" t="s">
        <v>211</v>
      </c>
    </row>
    <row r="6" spans="1:17" ht="13.5">
      <c r="A6" s="78" t="s">
        <v>109</v>
      </c>
      <c r="B6" s="54">
        <v>53538304</v>
      </c>
      <c r="C6" s="55">
        <v>55312547</v>
      </c>
      <c r="D6" s="55">
        <v>59173808</v>
      </c>
      <c r="E6" s="55">
        <v>62031234</v>
      </c>
      <c r="F6" s="55">
        <v>60704081</v>
      </c>
      <c r="G6" s="55">
        <v>67716220</v>
      </c>
      <c r="H6" s="40">
        <v>67846660</v>
      </c>
      <c r="I6" s="40">
        <v>66404957</v>
      </c>
      <c r="J6" s="40">
        <v>61374304</v>
      </c>
      <c r="K6" s="40">
        <v>60588043</v>
      </c>
      <c r="L6" s="79">
        <v>61948228</v>
      </c>
      <c r="M6" s="40">
        <v>64330893</v>
      </c>
      <c r="N6" s="40">
        <v>65042254</v>
      </c>
      <c r="O6" s="40">
        <v>65741310</v>
      </c>
    </row>
    <row r="7" spans="1:17" ht="13.5">
      <c r="A7" s="34" t="s">
        <v>110</v>
      </c>
      <c r="B7" s="42">
        <v>30821839</v>
      </c>
      <c r="C7" s="105">
        <v>32408254</v>
      </c>
      <c r="D7" s="105">
        <v>34056532</v>
      </c>
      <c r="E7" s="105">
        <v>33582999</v>
      </c>
      <c r="F7" s="105">
        <v>33053830</v>
      </c>
      <c r="G7" s="105">
        <v>38244427</v>
      </c>
      <c r="H7" s="39">
        <v>36552679</v>
      </c>
      <c r="I7" s="39">
        <v>35835439</v>
      </c>
      <c r="J7" s="39">
        <v>30176213</v>
      </c>
      <c r="K7" s="39">
        <v>28444811</v>
      </c>
      <c r="L7" s="39">
        <v>27518231</v>
      </c>
      <c r="M7" s="39">
        <v>28947720</v>
      </c>
      <c r="N7" s="39">
        <v>28712011</v>
      </c>
      <c r="O7" s="40">
        <v>28981332</v>
      </c>
    </row>
    <row r="8" spans="1:17" ht="13.5">
      <c r="A8" s="34" t="s">
        <v>111</v>
      </c>
      <c r="B8" s="42">
        <v>2485916</v>
      </c>
      <c r="C8" s="105">
        <v>2399761</v>
      </c>
      <c r="D8" s="105">
        <v>2551655</v>
      </c>
      <c r="E8" s="105">
        <v>2699617</v>
      </c>
      <c r="F8" s="105">
        <v>2868490</v>
      </c>
      <c r="G8" s="105">
        <v>2876280</v>
      </c>
      <c r="H8" s="39">
        <v>3001120</v>
      </c>
      <c r="I8" s="39">
        <v>3096960</v>
      </c>
      <c r="J8" s="39">
        <v>3193185</v>
      </c>
      <c r="K8" s="39">
        <v>3271012</v>
      </c>
      <c r="L8" s="39">
        <v>3481395</v>
      </c>
      <c r="M8" s="39">
        <v>3481256</v>
      </c>
      <c r="N8" s="39">
        <v>3755702</v>
      </c>
      <c r="O8" s="40">
        <v>3893309</v>
      </c>
    </row>
    <row r="9" spans="1:17" ht="13.5">
      <c r="A9" s="34" t="s">
        <v>112</v>
      </c>
      <c r="B9" s="42">
        <v>16588530</v>
      </c>
      <c r="C9" s="105">
        <v>17382386</v>
      </c>
      <c r="D9" s="105">
        <v>19019180</v>
      </c>
      <c r="E9" s="105">
        <v>19570816</v>
      </c>
      <c r="F9" s="105">
        <v>20567214</v>
      </c>
      <c r="G9" s="105">
        <v>21175298</v>
      </c>
      <c r="H9" s="39">
        <v>21530918</v>
      </c>
      <c r="I9" s="39">
        <v>22714538</v>
      </c>
      <c r="J9" s="39">
        <v>23056261</v>
      </c>
      <c r="K9" s="39">
        <v>24197677</v>
      </c>
      <c r="L9" s="39">
        <v>24782075</v>
      </c>
      <c r="M9" s="39">
        <v>25463310</v>
      </c>
      <c r="N9" s="39">
        <v>26104960</v>
      </c>
      <c r="O9" s="40">
        <v>26927829</v>
      </c>
    </row>
    <row r="10" spans="1:17" ht="13.5">
      <c r="A10" s="34" t="s">
        <v>113</v>
      </c>
      <c r="B10" s="42">
        <v>4508</v>
      </c>
      <c r="C10" s="105">
        <v>1562</v>
      </c>
      <c r="D10" s="105">
        <v>3016</v>
      </c>
      <c r="E10" s="105">
        <v>2160</v>
      </c>
      <c r="F10" s="105">
        <v>3981</v>
      </c>
      <c r="G10" s="105">
        <v>2437</v>
      </c>
      <c r="H10" s="39">
        <v>393</v>
      </c>
      <c r="I10" s="39">
        <v>148</v>
      </c>
      <c r="J10" s="39">
        <v>86</v>
      </c>
      <c r="K10" s="39">
        <v>45</v>
      </c>
      <c r="L10" s="39">
        <v>175</v>
      </c>
      <c r="M10" s="39">
        <v>330</v>
      </c>
      <c r="N10" s="39">
        <v>308</v>
      </c>
      <c r="O10" s="40">
        <v>1123</v>
      </c>
    </row>
    <row r="11" spans="1:17" ht="13.5">
      <c r="A11" s="34" t="s">
        <v>114</v>
      </c>
      <c r="B11" s="42">
        <v>11349</v>
      </c>
      <c r="C11" s="105">
        <v>10729</v>
      </c>
      <c r="D11" s="105">
        <v>20062</v>
      </c>
      <c r="E11" s="105">
        <v>70352</v>
      </c>
      <c r="F11" s="105">
        <v>99156</v>
      </c>
      <c r="G11" s="105">
        <v>739</v>
      </c>
      <c r="H11" s="39">
        <v>1784</v>
      </c>
      <c r="I11" s="39">
        <v>82192</v>
      </c>
      <c r="J11" s="39">
        <v>292123</v>
      </c>
      <c r="K11" s="39">
        <v>143623</v>
      </c>
      <c r="L11" s="39">
        <v>8306</v>
      </c>
      <c r="M11" s="39">
        <v>4786</v>
      </c>
      <c r="N11" s="39">
        <v>1978</v>
      </c>
      <c r="O11" s="40">
        <v>1521</v>
      </c>
    </row>
    <row r="12" spans="1:17" ht="13.5">
      <c r="A12" s="34" t="s">
        <v>115</v>
      </c>
      <c r="B12" s="42">
        <v>1256</v>
      </c>
      <c r="C12" s="105">
        <v>2564</v>
      </c>
      <c r="D12" s="105">
        <v>5170</v>
      </c>
      <c r="E12" s="105">
        <v>34091</v>
      </c>
      <c r="F12" s="105">
        <v>23767</v>
      </c>
      <c r="G12" s="105">
        <v>136154</v>
      </c>
      <c r="H12" s="39">
        <v>320</v>
      </c>
      <c r="I12" s="39">
        <v>257</v>
      </c>
      <c r="J12" s="39">
        <v>499</v>
      </c>
      <c r="K12" s="39">
        <v>50</v>
      </c>
      <c r="L12" s="39">
        <v>24</v>
      </c>
      <c r="M12" s="39" t="s">
        <v>2</v>
      </c>
      <c r="N12" s="39" t="s">
        <v>2</v>
      </c>
      <c r="O12" s="40" t="s">
        <v>2</v>
      </c>
    </row>
    <row r="13" spans="1:17" ht="13.5">
      <c r="A13" s="34" t="s">
        <v>116</v>
      </c>
      <c r="B13" s="42">
        <v>163920</v>
      </c>
      <c r="C13" s="105">
        <v>183862</v>
      </c>
      <c r="D13" s="105">
        <v>130629</v>
      </c>
      <c r="E13" s="105">
        <v>117195</v>
      </c>
      <c r="F13" s="105">
        <v>117314</v>
      </c>
      <c r="G13" s="105">
        <v>111609</v>
      </c>
      <c r="H13" s="39">
        <v>83245</v>
      </c>
      <c r="I13" s="39">
        <v>151516</v>
      </c>
      <c r="J13" s="39">
        <v>130496</v>
      </c>
      <c r="K13" s="39">
        <v>114595</v>
      </c>
      <c r="L13" s="39">
        <v>100541</v>
      </c>
      <c r="M13" s="39">
        <v>45990</v>
      </c>
      <c r="N13" s="39">
        <v>145434</v>
      </c>
      <c r="O13" s="40">
        <v>33945</v>
      </c>
    </row>
    <row r="14" spans="1:17" ht="13.5">
      <c r="A14" s="34" t="s">
        <v>117</v>
      </c>
      <c r="B14" s="42">
        <v>612240</v>
      </c>
      <c r="C14" s="105">
        <v>220532</v>
      </c>
      <c r="D14" s="105">
        <v>947866</v>
      </c>
      <c r="E14" s="105">
        <v>405214</v>
      </c>
      <c r="F14" s="105">
        <v>822474</v>
      </c>
      <c r="G14" s="105">
        <v>441683</v>
      </c>
      <c r="H14" s="39">
        <v>353041</v>
      </c>
      <c r="I14" s="39">
        <v>477704</v>
      </c>
      <c r="J14" s="39">
        <v>459095</v>
      </c>
      <c r="K14" s="39">
        <v>722433</v>
      </c>
      <c r="L14" s="39">
        <v>659876</v>
      </c>
      <c r="M14" s="39">
        <v>676467</v>
      </c>
      <c r="N14" s="39">
        <v>997501</v>
      </c>
      <c r="O14" s="40">
        <v>821008</v>
      </c>
    </row>
    <row r="15" spans="1:17" ht="13.5">
      <c r="A15" s="34" t="s">
        <v>118</v>
      </c>
      <c r="B15" s="42">
        <v>340579</v>
      </c>
      <c r="C15" s="105">
        <v>265599</v>
      </c>
      <c r="D15" s="105">
        <v>323586</v>
      </c>
      <c r="E15" s="105">
        <v>334741</v>
      </c>
      <c r="F15" s="105">
        <v>394011</v>
      </c>
      <c r="G15" s="105">
        <v>531637</v>
      </c>
      <c r="H15" s="39">
        <v>466079</v>
      </c>
      <c r="I15" s="39">
        <v>611487</v>
      </c>
      <c r="J15" s="39">
        <v>1092459</v>
      </c>
      <c r="K15" s="39">
        <v>456032</v>
      </c>
      <c r="L15" s="39">
        <v>655361</v>
      </c>
      <c r="M15" s="39">
        <v>1025456</v>
      </c>
      <c r="N15" s="39">
        <v>1125508</v>
      </c>
      <c r="O15" s="40">
        <v>652647</v>
      </c>
    </row>
    <row r="16" spans="1:17" ht="13.5">
      <c r="A16" s="34" t="s">
        <v>119</v>
      </c>
      <c r="B16" s="42">
        <v>118666</v>
      </c>
      <c r="C16" s="105">
        <v>42590</v>
      </c>
      <c r="D16" s="105">
        <v>44006</v>
      </c>
      <c r="E16" s="105">
        <v>38677</v>
      </c>
      <c r="F16" s="105">
        <v>49488</v>
      </c>
      <c r="G16" s="105">
        <v>138005</v>
      </c>
      <c r="H16" s="39">
        <v>217701</v>
      </c>
      <c r="I16" s="39">
        <v>145623</v>
      </c>
      <c r="J16" s="39">
        <v>237155</v>
      </c>
      <c r="K16" s="39">
        <v>642658</v>
      </c>
      <c r="L16" s="39">
        <v>882936</v>
      </c>
      <c r="M16" s="39">
        <v>926138</v>
      </c>
      <c r="N16" s="39">
        <v>803679</v>
      </c>
      <c r="O16" s="40">
        <v>438708</v>
      </c>
    </row>
    <row r="17" spans="1:15" ht="13.5">
      <c r="A17" s="34" t="s">
        <v>120</v>
      </c>
      <c r="B17" s="42">
        <v>266191</v>
      </c>
      <c r="C17" s="105">
        <v>292273</v>
      </c>
      <c r="D17" s="105">
        <v>298428</v>
      </c>
      <c r="E17" s="105">
        <v>288664</v>
      </c>
      <c r="F17" s="105">
        <v>304833</v>
      </c>
      <c r="G17" s="105">
        <v>320321</v>
      </c>
      <c r="H17" s="39">
        <v>270467</v>
      </c>
      <c r="I17" s="39">
        <v>224499</v>
      </c>
      <c r="J17" s="39">
        <v>189648</v>
      </c>
      <c r="K17" s="39">
        <v>195367</v>
      </c>
      <c r="L17" s="39">
        <v>101163</v>
      </c>
      <c r="M17" s="39">
        <v>87670</v>
      </c>
      <c r="N17" s="39">
        <v>155702</v>
      </c>
      <c r="O17" s="40">
        <v>167880</v>
      </c>
    </row>
    <row r="18" spans="1:15" ht="13.5">
      <c r="A18" s="34" t="s">
        <v>121</v>
      </c>
      <c r="B18" s="42">
        <v>315819</v>
      </c>
      <c r="C18" s="105">
        <v>302804</v>
      </c>
      <c r="D18" s="105">
        <v>301759</v>
      </c>
      <c r="E18" s="105">
        <v>300052</v>
      </c>
      <c r="F18" s="105">
        <v>287592</v>
      </c>
      <c r="G18" s="105">
        <v>238226</v>
      </c>
      <c r="H18" s="39">
        <v>206508</v>
      </c>
      <c r="I18" s="39">
        <v>151675</v>
      </c>
      <c r="J18" s="39">
        <v>143079</v>
      </c>
      <c r="K18" s="39">
        <v>141538</v>
      </c>
      <c r="L18" s="39">
        <v>41423</v>
      </c>
      <c r="M18" s="39">
        <v>22533</v>
      </c>
      <c r="N18" s="39">
        <v>22509</v>
      </c>
      <c r="O18" s="40">
        <v>23657</v>
      </c>
    </row>
    <row r="19" spans="1:15" ht="13.5">
      <c r="A19" s="34" t="s">
        <v>122</v>
      </c>
      <c r="B19" s="42">
        <v>1054429</v>
      </c>
      <c r="C19" s="105">
        <v>1071149</v>
      </c>
      <c r="D19" s="105">
        <v>1061591</v>
      </c>
      <c r="E19" s="105">
        <v>1061600</v>
      </c>
      <c r="F19" s="105">
        <v>1097499</v>
      </c>
      <c r="G19" s="105">
        <v>1079771</v>
      </c>
      <c r="H19" s="39">
        <v>1065291</v>
      </c>
      <c r="I19" s="39">
        <v>1063714</v>
      </c>
      <c r="J19" s="39">
        <v>1051721</v>
      </c>
      <c r="K19" s="39">
        <v>1120950</v>
      </c>
      <c r="L19" s="39">
        <v>1455116</v>
      </c>
      <c r="M19" s="39">
        <v>1981727</v>
      </c>
      <c r="N19" s="39">
        <v>1158464</v>
      </c>
      <c r="O19" s="40">
        <v>1337504</v>
      </c>
    </row>
    <row r="20" spans="1:15" ht="13.5">
      <c r="A20" s="34" t="s">
        <v>123</v>
      </c>
      <c r="B20" s="42" t="s">
        <v>2</v>
      </c>
      <c r="C20" s="105" t="s">
        <v>2</v>
      </c>
      <c r="D20" s="105" t="s">
        <v>2</v>
      </c>
      <c r="E20" s="105">
        <v>3193467</v>
      </c>
      <c r="F20" s="105">
        <v>551564</v>
      </c>
      <c r="G20" s="105">
        <v>2097685</v>
      </c>
      <c r="H20" s="39">
        <v>3754957</v>
      </c>
      <c r="I20" s="39">
        <v>1484829</v>
      </c>
      <c r="J20" s="39">
        <v>1016501</v>
      </c>
      <c r="K20" s="39">
        <v>805960</v>
      </c>
      <c r="L20" s="39">
        <v>1910998</v>
      </c>
      <c r="M20" s="39">
        <v>1322043</v>
      </c>
      <c r="N20" s="39">
        <v>1907489</v>
      </c>
      <c r="O20" s="40">
        <v>2213660</v>
      </c>
    </row>
    <row r="21" spans="1:15" ht="13.5">
      <c r="A21" s="34" t="s">
        <v>124</v>
      </c>
      <c r="B21" s="42">
        <v>85652</v>
      </c>
      <c r="C21" s="105">
        <v>82746</v>
      </c>
      <c r="D21" s="105">
        <v>110923</v>
      </c>
      <c r="E21" s="105">
        <v>101657</v>
      </c>
      <c r="F21" s="105">
        <v>82942</v>
      </c>
      <c r="G21" s="105">
        <v>75923</v>
      </c>
      <c r="H21" s="39">
        <v>63307</v>
      </c>
      <c r="I21" s="39">
        <v>71733</v>
      </c>
      <c r="J21" s="39">
        <v>66848</v>
      </c>
      <c r="K21" s="39">
        <v>90171</v>
      </c>
      <c r="L21" s="39">
        <v>78342</v>
      </c>
      <c r="M21" s="39">
        <v>107690</v>
      </c>
      <c r="N21" s="39">
        <v>117449</v>
      </c>
      <c r="O21" s="40">
        <v>215440</v>
      </c>
    </row>
    <row r="22" spans="1:15" ht="14.25" customHeight="1">
      <c r="A22" s="34" t="s">
        <v>125</v>
      </c>
      <c r="B22" s="42">
        <v>42465</v>
      </c>
      <c r="C22" s="105">
        <v>29398</v>
      </c>
      <c r="D22" s="105">
        <v>14321</v>
      </c>
      <c r="E22" s="105">
        <v>8887</v>
      </c>
      <c r="F22" s="105">
        <v>14091</v>
      </c>
      <c r="G22" s="105">
        <v>34885</v>
      </c>
      <c r="H22" s="39">
        <v>31069</v>
      </c>
      <c r="I22" s="39">
        <v>22172</v>
      </c>
      <c r="J22" s="39">
        <v>7904</v>
      </c>
      <c r="K22" s="39">
        <v>9346</v>
      </c>
      <c r="L22" s="39">
        <v>18615</v>
      </c>
      <c r="M22" s="39">
        <v>30827</v>
      </c>
      <c r="N22" s="39">
        <v>20710</v>
      </c>
      <c r="O22" s="40">
        <v>10753</v>
      </c>
    </row>
    <row r="23" spans="1:15" ht="13.5">
      <c r="A23" s="34" t="s">
        <v>126</v>
      </c>
      <c r="B23" s="42">
        <v>175828</v>
      </c>
      <c r="C23" s="105">
        <v>178292</v>
      </c>
      <c r="D23" s="105">
        <v>175346</v>
      </c>
      <c r="E23" s="105">
        <v>175251</v>
      </c>
      <c r="F23" s="105">
        <v>174060</v>
      </c>
      <c r="G23" s="105">
        <v>183073</v>
      </c>
      <c r="H23" s="39">
        <v>190468</v>
      </c>
      <c r="I23" s="39">
        <v>185770</v>
      </c>
      <c r="J23" s="39">
        <v>215996</v>
      </c>
      <c r="K23" s="39">
        <v>197035</v>
      </c>
      <c r="L23" s="39">
        <v>226048</v>
      </c>
      <c r="M23" s="39">
        <v>164189</v>
      </c>
      <c r="N23" s="39" t="s">
        <v>2</v>
      </c>
      <c r="O23" s="40" t="s">
        <v>2</v>
      </c>
    </row>
    <row r="24" spans="1:15" ht="13.5">
      <c r="A24" s="34" t="s">
        <v>127</v>
      </c>
      <c r="B24" s="42">
        <v>5157</v>
      </c>
      <c r="C24" s="105">
        <v>4597</v>
      </c>
      <c r="D24" s="105">
        <v>4005</v>
      </c>
      <c r="E24" s="105">
        <v>4247</v>
      </c>
      <c r="F24" s="105">
        <v>4438</v>
      </c>
      <c r="G24" s="105">
        <v>4628</v>
      </c>
      <c r="H24" s="39">
        <v>6083</v>
      </c>
      <c r="I24" s="39">
        <v>4695</v>
      </c>
      <c r="J24" s="39">
        <v>8268</v>
      </c>
      <c r="K24" s="39">
        <v>4624</v>
      </c>
      <c r="L24" s="39">
        <v>5512</v>
      </c>
      <c r="M24" s="39">
        <v>22021</v>
      </c>
      <c r="N24" s="39" t="s">
        <v>2</v>
      </c>
      <c r="O24" s="40" t="s">
        <v>2</v>
      </c>
    </row>
    <row r="25" spans="1:15" ht="13.5">
      <c r="A25" s="34" t="s">
        <v>128</v>
      </c>
      <c r="B25" s="42">
        <v>10970</v>
      </c>
      <c r="C25" s="105">
        <v>11314</v>
      </c>
      <c r="D25" s="105">
        <v>12305</v>
      </c>
      <c r="E25" s="105">
        <v>12175</v>
      </c>
      <c r="F25" s="105">
        <v>13866</v>
      </c>
      <c r="G25" s="105">
        <v>12613</v>
      </c>
      <c r="H25" s="39">
        <v>11948</v>
      </c>
      <c r="I25" s="39">
        <v>17584</v>
      </c>
      <c r="J25" s="39">
        <v>12207</v>
      </c>
      <c r="K25" s="39">
        <v>11713</v>
      </c>
      <c r="L25" s="39">
        <v>12430</v>
      </c>
      <c r="M25" s="39">
        <v>10353</v>
      </c>
      <c r="N25" s="39" t="s">
        <v>2</v>
      </c>
      <c r="O25" s="40" t="s">
        <v>2</v>
      </c>
    </row>
    <row r="26" spans="1:15" ht="13.5">
      <c r="A26" s="34" t="s">
        <v>129</v>
      </c>
      <c r="B26" s="42">
        <v>2893</v>
      </c>
      <c r="C26" s="105">
        <v>1779</v>
      </c>
      <c r="D26" s="105">
        <v>3764</v>
      </c>
      <c r="E26" s="105">
        <v>3550</v>
      </c>
      <c r="F26" s="105">
        <v>3719</v>
      </c>
      <c r="G26" s="105">
        <v>3250</v>
      </c>
      <c r="H26" s="39">
        <v>2772</v>
      </c>
      <c r="I26" s="39">
        <v>54419</v>
      </c>
      <c r="J26" s="39">
        <v>3130</v>
      </c>
      <c r="K26" s="39">
        <v>3080</v>
      </c>
      <c r="L26" s="39">
        <v>2743</v>
      </c>
      <c r="M26" s="39">
        <v>2335</v>
      </c>
      <c r="N26" s="39">
        <v>2616</v>
      </c>
      <c r="O26" s="40">
        <v>10753</v>
      </c>
    </row>
    <row r="27" spans="1:15" ht="13.5">
      <c r="A27" s="34" t="s">
        <v>130</v>
      </c>
      <c r="B27" s="42">
        <v>2840</v>
      </c>
      <c r="C27" s="105">
        <v>1992</v>
      </c>
      <c r="D27" s="105">
        <v>3228</v>
      </c>
      <c r="E27" s="105">
        <v>6467</v>
      </c>
      <c r="F27" s="105">
        <v>3718</v>
      </c>
      <c r="G27" s="105">
        <v>3451</v>
      </c>
      <c r="H27" s="39">
        <v>2366</v>
      </c>
      <c r="I27" s="39">
        <v>4102</v>
      </c>
      <c r="J27" s="39">
        <v>2473</v>
      </c>
      <c r="K27" s="39">
        <v>4065</v>
      </c>
      <c r="L27" s="39">
        <v>1985</v>
      </c>
      <c r="M27" s="39">
        <v>4224</v>
      </c>
      <c r="N27" s="39">
        <v>5619</v>
      </c>
      <c r="O27" s="40">
        <v>2589</v>
      </c>
    </row>
    <row r="28" spans="1:15" ht="13.5">
      <c r="A28" s="34" t="s">
        <v>131</v>
      </c>
      <c r="B28" s="42">
        <v>810</v>
      </c>
      <c r="C28" s="105">
        <v>373</v>
      </c>
      <c r="D28" s="105">
        <v>373</v>
      </c>
      <c r="E28" s="105">
        <v>15010</v>
      </c>
      <c r="F28" s="105">
        <v>18730</v>
      </c>
      <c r="G28" s="105">
        <v>8</v>
      </c>
      <c r="H28" s="39">
        <v>30965</v>
      </c>
      <c r="I28" s="39">
        <v>173</v>
      </c>
      <c r="J28" s="39">
        <v>15048</v>
      </c>
      <c r="K28" s="39">
        <v>46</v>
      </c>
      <c r="L28" s="39">
        <v>49</v>
      </c>
      <c r="M28" s="39">
        <v>54</v>
      </c>
      <c r="N28" s="39">
        <v>336</v>
      </c>
      <c r="O28" s="40">
        <v>1590</v>
      </c>
    </row>
    <row r="29" spans="1:15" ht="13.5">
      <c r="A29" s="34" t="s">
        <v>132</v>
      </c>
      <c r="B29" s="42">
        <v>113</v>
      </c>
      <c r="C29" s="105">
        <v>75</v>
      </c>
      <c r="D29" s="105">
        <v>75</v>
      </c>
      <c r="E29" s="105">
        <v>75</v>
      </c>
      <c r="F29" s="105">
        <v>75</v>
      </c>
      <c r="G29" s="105">
        <v>75</v>
      </c>
      <c r="H29" s="39">
        <v>75</v>
      </c>
      <c r="I29" s="39">
        <v>68</v>
      </c>
      <c r="J29" s="39">
        <v>98</v>
      </c>
      <c r="K29" s="39">
        <v>75</v>
      </c>
      <c r="L29" s="39">
        <v>75</v>
      </c>
      <c r="M29" s="39">
        <v>93</v>
      </c>
      <c r="N29" s="39">
        <v>75</v>
      </c>
      <c r="O29" s="40">
        <v>75</v>
      </c>
    </row>
    <row r="30" spans="1:15" ht="13.5">
      <c r="A30" s="34" t="s">
        <v>133</v>
      </c>
      <c r="B30" s="42">
        <v>646</v>
      </c>
      <c r="C30" s="105">
        <v>851</v>
      </c>
      <c r="D30" s="105">
        <v>1018</v>
      </c>
      <c r="E30" s="105">
        <v>850</v>
      </c>
      <c r="F30" s="105">
        <v>1117</v>
      </c>
      <c r="G30" s="105">
        <v>869</v>
      </c>
      <c r="H30" s="39">
        <v>831</v>
      </c>
      <c r="I30" s="39">
        <v>981</v>
      </c>
      <c r="J30" s="39">
        <v>577</v>
      </c>
      <c r="K30" s="39">
        <v>875</v>
      </c>
      <c r="L30" s="39">
        <v>618</v>
      </c>
      <c r="M30" s="39">
        <v>748</v>
      </c>
      <c r="N30" s="39">
        <v>1522</v>
      </c>
      <c r="O30" s="40">
        <v>863</v>
      </c>
    </row>
    <row r="31" spans="1:15" ht="13.5">
      <c r="A31" s="34" t="s">
        <v>134</v>
      </c>
      <c r="B31" s="42">
        <v>1096</v>
      </c>
      <c r="C31" s="105">
        <v>1169</v>
      </c>
      <c r="D31" s="105">
        <v>1953</v>
      </c>
      <c r="E31" s="105">
        <v>1685</v>
      </c>
      <c r="F31" s="105">
        <v>1361</v>
      </c>
      <c r="G31" s="105">
        <v>1716</v>
      </c>
      <c r="H31" s="39">
        <v>505</v>
      </c>
      <c r="I31" s="39">
        <v>915</v>
      </c>
      <c r="J31" s="39">
        <v>1164</v>
      </c>
      <c r="K31" s="39">
        <v>1552</v>
      </c>
      <c r="L31" s="39">
        <v>3058</v>
      </c>
      <c r="M31" s="39">
        <v>1538</v>
      </c>
      <c r="N31" s="39">
        <v>1313</v>
      </c>
      <c r="O31" s="40">
        <v>1265</v>
      </c>
    </row>
    <row r="32" spans="1:15" ht="13.5">
      <c r="A32" s="34" t="s">
        <v>135</v>
      </c>
      <c r="B32" s="42">
        <v>15</v>
      </c>
      <c r="C32" s="105">
        <v>10</v>
      </c>
      <c r="D32" s="105">
        <v>15</v>
      </c>
      <c r="E32" s="105">
        <v>16</v>
      </c>
      <c r="F32" s="105">
        <v>13</v>
      </c>
      <c r="G32" s="105">
        <v>17</v>
      </c>
      <c r="H32" s="39">
        <v>17</v>
      </c>
      <c r="I32" s="39">
        <v>16</v>
      </c>
      <c r="J32" s="39">
        <v>16</v>
      </c>
      <c r="K32" s="39">
        <v>16</v>
      </c>
      <c r="L32" s="39">
        <v>6</v>
      </c>
      <c r="M32" s="39">
        <v>43</v>
      </c>
      <c r="N32" s="39">
        <v>6</v>
      </c>
      <c r="O32" s="40">
        <v>9</v>
      </c>
    </row>
    <row r="33" spans="1:15" ht="13.5">
      <c r="A33" s="34" t="s">
        <v>136</v>
      </c>
      <c r="B33" s="42">
        <v>491</v>
      </c>
      <c r="C33" s="105">
        <v>515</v>
      </c>
      <c r="D33" s="105">
        <v>538</v>
      </c>
      <c r="E33" s="105">
        <v>695</v>
      </c>
      <c r="F33" s="105">
        <v>1253</v>
      </c>
      <c r="G33" s="105">
        <v>644</v>
      </c>
      <c r="H33" s="39">
        <v>502</v>
      </c>
      <c r="I33" s="39">
        <v>611</v>
      </c>
      <c r="J33" s="39">
        <v>1405</v>
      </c>
      <c r="K33" s="39">
        <v>1622</v>
      </c>
      <c r="L33" s="39">
        <v>743</v>
      </c>
      <c r="M33" s="39">
        <v>988</v>
      </c>
      <c r="N33" s="39">
        <v>1042</v>
      </c>
      <c r="O33" s="40">
        <v>885</v>
      </c>
    </row>
    <row r="34" spans="1:15" ht="13.5">
      <c r="A34" s="34" t="s">
        <v>137</v>
      </c>
      <c r="B34" s="42">
        <v>458</v>
      </c>
      <c r="C34" s="105">
        <v>419</v>
      </c>
      <c r="D34" s="105">
        <v>419</v>
      </c>
      <c r="E34" s="105">
        <v>717</v>
      </c>
      <c r="F34" s="105">
        <v>428</v>
      </c>
      <c r="G34" s="105">
        <v>718</v>
      </c>
      <c r="H34" s="39">
        <v>1171</v>
      </c>
      <c r="I34" s="39">
        <v>1078</v>
      </c>
      <c r="J34" s="39">
        <v>580</v>
      </c>
      <c r="K34" s="39">
        <v>6995</v>
      </c>
      <c r="L34" s="39">
        <v>312</v>
      </c>
      <c r="M34" s="39">
        <v>293</v>
      </c>
      <c r="N34" s="39">
        <v>242</v>
      </c>
      <c r="O34" s="40">
        <v>152</v>
      </c>
    </row>
    <row r="35" spans="1:15" ht="13.5">
      <c r="A35" s="34" t="s">
        <v>138</v>
      </c>
      <c r="B35" s="42">
        <v>66</v>
      </c>
      <c r="C35" s="105">
        <v>73</v>
      </c>
      <c r="D35" s="105">
        <v>76</v>
      </c>
      <c r="E35" s="105">
        <v>76</v>
      </c>
      <c r="F35" s="105">
        <v>70</v>
      </c>
      <c r="G35" s="105">
        <v>76</v>
      </c>
      <c r="H35" s="39">
        <v>76</v>
      </c>
      <c r="I35" s="39">
        <v>58</v>
      </c>
      <c r="J35" s="39">
        <v>70</v>
      </c>
      <c r="K35" s="39">
        <v>75</v>
      </c>
      <c r="L35" s="39">
        <v>71</v>
      </c>
      <c r="M35" s="39">
        <v>71</v>
      </c>
      <c r="N35" s="39">
        <v>79</v>
      </c>
      <c r="O35" s="40">
        <v>91</v>
      </c>
    </row>
    <row r="36" spans="1:15" ht="14.25" customHeight="1">
      <c r="A36" s="78" t="s">
        <v>139</v>
      </c>
      <c r="B36" s="42"/>
      <c r="C36" s="105"/>
      <c r="D36" s="105"/>
      <c r="E36" s="105"/>
      <c r="F36" s="105"/>
      <c r="G36" s="105"/>
      <c r="H36" s="40"/>
      <c r="I36" s="40"/>
      <c r="J36" s="40"/>
      <c r="K36" s="39"/>
      <c r="L36" s="39"/>
      <c r="M36" s="39"/>
      <c r="N36" s="39"/>
      <c r="O36" s="40"/>
    </row>
    <row r="37" spans="1:15" ht="14.25" customHeight="1">
      <c r="A37" s="34" t="s">
        <v>153</v>
      </c>
      <c r="B37" s="42">
        <v>7344030</v>
      </c>
      <c r="C37" s="105">
        <v>7598050</v>
      </c>
      <c r="D37" s="105">
        <v>7237538</v>
      </c>
      <c r="E37" s="105">
        <v>7053583</v>
      </c>
      <c r="F37" s="105">
        <v>8303606</v>
      </c>
      <c r="G37" s="105">
        <v>7035854</v>
      </c>
      <c r="H37" s="39">
        <v>7096142</v>
      </c>
      <c r="I37" s="39">
        <v>7159948</v>
      </c>
      <c r="J37" s="39">
        <v>7008346</v>
      </c>
      <c r="K37" s="39">
        <v>6900730</v>
      </c>
      <c r="L37" s="39">
        <v>6546771</v>
      </c>
      <c r="M37" s="39">
        <v>6706122</v>
      </c>
      <c r="N37" s="39">
        <v>6906668</v>
      </c>
      <c r="O37" s="40">
        <v>6908064</v>
      </c>
    </row>
    <row r="38" spans="1:15" ht="14.25" customHeight="1">
      <c r="A38" s="34" t="s">
        <v>154</v>
      </c>
      <c r="B38" s="42">
        <v>3896640</v>
      </c>
      <c r="C38" s="105">
        <v>3714682</v>
      </c>
      <c r="D38" s="105">
        <v>7217615</v>
      </c>
      <c r="E38" s="105">
        <v>5610146</v>
      </c>
      <c r="F38" s="105">
        <v>3891131</v>
      </c>
      <c r="G38" s="105">
        <v>3365952</v>
      </c>
      <c r="H38" s="39">
        <v>4011898</v>
      </c>
      <c r="I38" s="39">
        <v>3696053</v>
      </c>
      <c r="J38" s="39">
        <v>4635266</v>
      </c>
      <c r="K38" s="39">
        <v>3953435</v>
      </c>
      <c r="L38" s="39">
        <v>4693189</v>
      </c>
      <c r="M38" s="39">
        <v>4742865</v>
      </c>
      <c r="N38" s="39">
        <v>5329807</v>
      </c>
      <c r="O38" s="40">
        <v>5343501</v>
      </c>
    </row>
    <row r="39" spans="1:15" ht="14.25" customHeight="1">
      <c r="A39" s="78" t="s">
        <v>142</v>
      </c>
      <c r="B39" s="42"/>
      <c r="C39" s="105"/>
      <c r="D39" s="105"/>
      <c r="E39" s="105"/>
      <c r="F39" s="105"/>
      <c r="G39" s="105"/>
      <c r="H39" s="40"/>
      <c r="I39" s="40"/>
      <c r="J39" s="40"/>
      <c r="K39" s="39"/>
      <c r="L39" s="39"/>
      <c r="M39" s="39"/>
      <c r="N39" s="39"/>
      <c r="O39" s="40"/>
    </row>
    <row r="40" spans="1:15" ht="14.25" customHeight="1">
      <c r="A40" s="34" t="s">
        <v>155</v>
      </c>
      <c r="B40" s="42">
        <v>50660</v>
      </c>
      <c r="C40" s="105">
        <v>49676</v>
      </c>
      <c r="D40" s="105">
        <v>56979</v>
      </c>
      <c r="E40" s="105">
        <v>56438</v>
      </c>
      <c r="F40" s="105">
        <v>76730</v>
      </c>
      <c r="G40" s="105">
        <v>67954</v>
      </c>
      <c r="H40" s="39">
        <v>67427</v>
      </c>
      <c r="I40" s="39">
        <v>75821</v>
      </c>
      <c r="J40" s="39">
        <v>54226</v>
      </c>
      <c r="K40" s="39">
        <v>62625</v>
      </c>
      <c r="L40" s="39">
        <v>57965</v>
      </c>
      <c r="M40" s="39">
        <v>324928</v>
      </c>
      <c r="N40" s="39" t="s">
        <v>2</v>
      </c>
      <c r="O40" s="40" t="s">
        <v>2</v>
      </c>
    </row>
    <row r="41" spans="1:15" ht="14.25" customHeight="1">
      <c r="A41" s="34" t="s">
        <v>156</v>
      </c>
      <c r="B41" s="42">
        <v>2453</v>
      </c>
      <c r="C41" s="105">
        <v>3992</v>
      </c>
      <c r="D41" s="105">
        <v>2679</v>
      </c>
      <c r="E41" s="105">
        <v>10378</v>
      </c>
      <c r="F41" s="105">
        <v>1375</v>
      </c>
      <c r="G41" s="105">
        <v>1413</v>
      </c>
      <c r="H41" s="39">
        <v>1466</v>
      </c>
      <c r="I41" s="39">
        <v>1559</v>
      </c>
      <c r="J41" s="39">
        <v>1549</v>
      </c>
      <c r="K41" s="39">
        <v>1555</v>
      </c>
      <c r="L41" s="39">
        <v>1743</v>
      </c>
      <c r="M41" s="39" t="s">
        <v>2</v>
      </c>
      <c r="N41" s="39" t="s">
        <v>2</v>
      </c>
      <c r="O41" s="40" t="s">
        <v>2</v>
      </c>
    </row>
    <row r="42" spans="1:15" ht="14.25" customHeight="1">
      <c r="A42" s="78" t="s">
        <v>207</v>
      </c>
      <c r="B42" s="110"/>
      <c r="C42" s="109"/>
      <c r="D42" s="109"/>
      <c r="E42" s="109"/>
      <c r="F42" s="109"/>
      <c r="G42" s="109"/>
      <c r="H42" s="40"/>
      <c r="I42" s="40"/>
      <c r="J42" s="40"/>
      <c r="K42" s="39"/>
      <c r="L42" s="39"/>
      <c r="M42" s="39"/>
      <c r="N42" s="39"/>
      <c r="O42" s="40"/>
    </row>
    <row r="43" spans="1:15" ht="14.25" customHeight="1">
      <c r="A43" s="131" t="s">
        <v>155</v>
      </c>
      <c r="B43" s="110" t="s">
        <v>4</v>
      </c>
      <c r="C43" s="109" t="s">
        <v>4</v>
      </c>
      <c r="D43" s="109" t="s">
        <v>4</v>
      </c>
      <c r="E43" s="109" t="s">
        <v>4</v>
      </c>
      <c r="F43" s="109" t="s">
        <v>4</v>
      </c>
      <c r="G43" s="109" t="s">
        <v>4</v>
      </c>
      <c r="H43" s="109" t="s">
        <v>4</v>
      </c>
      <c r="I43" s="109" t="s">
        <v>4</v>
      </c>
      <c r="J43" s="109" t="s">
        <v>4</v>
      </c>
      <c r="K43" s="109" t="s">
        <v>4</v>
      </c>
      <c r="L43" s="109" t="s">
        <v>4</v>
      </c>
      <c r="M43" s="39" t="s">
        <v>4</v>
      </c>
      <c r="N43" s="39">
        <v>211138</v>
      </c>
      <c r="O43" s="40">
        <v>212880</v>
      </c>
    </row>
    <row r="44" spans="1:15" ht="14.25" customHeight="1">
      <c r="A44" s="131" t="s">
        <v>156</v>
      </c>
      <c r="B44" s="110" t="s">
        <v>3</v>
      </c>
      <c r="C44" s="109" t="s">
        <v>3</v>
      </c>
      <c r="D44" s="109" t="s">
        <v>3</v>
      </c>
      <c r="E44" s="109" t="s">
        <v>2</v>
      </c>
      <c r="F44" s="109" t="s">
        <v>2</v>
      </c>
      <c r="G44" s="109" t="s">
        <v>2</v>
      </c>
      <c r="H44" s="39" t="s">
        <v>2</v>
      </c>
      <c r="I44" s="39" t="s">
        <v>2</v>
      </c>
      <c r="J44" s="39" t="s">
        <v>3</v>
      </c>
      <c r="K44" s="39" t="s">
        <v>2</v>
      </c>
      <c r="L44" s="39" t="s">
        <v>2</v>
      </c>
      <c r="M44" s="39" t="s">
        <v>4</v>
      </c>
      <c r="N44" s="39">
        <v>110715</v>
      </c>
      <c r="O44" s="40">
        <v>102535</v>
      </c>
    </row>
    <row r="45" spans="1:15" ht="14.25" customHeight="1">
      <c r="A45" s="78" t="s">
        <v>145</v>
      </c>
      <c r="B45" s="42"/>
      <c r="C45" s="105"/>
      <c r="D45" s="105"/>
      <c r="E45" s="105"/>
      <c r="F45" s="105"/>
      <c r="G45" s="105"/>
      <c r="H45" s="40"/>
      <c r="I45" s="40"/>
      <c r="J45" s="40"/>
      <c r="K45" s="39"/>
      <c r="L45" s="39"/>
      <c r="M45" s="39"/>
      <c r="N45" s="39"/>
      <c r="O45" s="40"/>
    </row>
    <row r="46" spans="1:15" ht="14.25" customHeight="1">
      <c r="A46" s="34" t="s">
        <v>157</v>
      </c>
      <c r="B46" s="42">
        <v>7733103</v>
      </c>
      <c r="C46" s="105">
        <v>7772756</v>
      </c>
      <c r="D46" s="105">
        <v>7515593</v>
      </c>
      <c r="E46" s="105">
        <v>7317624</v>
      </c>
      <c r="F46" s="105">
        <v>8549963</v>
      </c>
      <c r="G46" s="105">
        <v>8582175</v>
      </c>
      <c r="H46" s="39">
        <v>8571025</v>
      </c>
      <c r="I46" s="39">
        <v>8805419</v>
      </c>
      <c r="J46" s="39">
        <v>8350747</v>
      </c>
      <c r="K46" s="39">
        <v>8553509</v>
      </c>
      <c r="L46" s="39">
        <v>8544928</v>
      </c>
      <c r="M46" s="39">
        <v>8845480</v>
      </c>
      <c r="N46" s="39">
        <v>8441577</v>
      </c>
      <c r="O46" s="40">
        <v>8512538</v>
      </c>
    </row>
    <row r="47" spans="1:15" ht="14.25" customHeight="1">
      <c r="A47" s="34" t="s">
        <v>158</v>
      </c>
      <c r="B47" s="42">
        <v>6746829</v>
      </c>
      <c r="C47" s="105">
        <v>8953820</v>
      </c>
      <c r="D47" s="105">
        <v>6697790</v>
      </c>
      <c r="E47" s="105">
        <v>10220557</v>
      </c>
      <c r="F47" s="105">
        <v>8391194</v>
      </c>
      <c r="G47" s="105">
        <v>7818886</v>
      </c>
      <c r="H47" s="39">
        <v>9243477</v>
      </c>
      <c r="I47" s="39">
        <v>8012153</v>
      </c>
      <c r="J47" s="39">
        <v>8959145</v>
      </c>
      <c r="K47" s="39">
        <v>11271429</v>
      </c>
      <c r="L47" s="39">
        <v>14039275</v>
      </c>
      <c r="M47" s="39">
        <v>12075901</v>
      </c>
      <c r="N47" s="39">
        <v>12058027</v>
      </c>
      <c r="O47" s="40">
        <v>11431286</v>
      </c>
    </row>
    <row r="48" spans="1:15" ht="14.25" customHeight="1">
      <c r="A48" s="78" t="s">
        <v>148</v>
      </c>
      <c r="B48" s="42"/>
      <c r="C48" s="105"/>
      <c r="D48" s="105"/>
      <c r="E48" s="105"/>
      <c r="F48" s="105"/>
      <c r="G48" s="105"/>
      <c r="H48" s="40"/>
      <c r="I48" s="40"/>
      <c r="J48" s="40"/>
      <c r="K48" s="39"/>
      <c r="L48" s="39"/>
      <c r="M48" s="39"/>
      <c r="N48" s="39"/>
      <c r="O48" s="40"/>
    </row>
    <row r="49" spans="1:15" ht="14.25" customHeight="1">
      <c r="A49" s="34" t="s">
        <v>159</v>
      </c>
      <c r="B49" s="42">
        <v>573433</v>
      </c>
      <c r="C49" s="105">
        <v>636581</v>
      </c>
      <c r="D49" s="105">
        <v>580632</v>
      </c>
      <c r="E49" s="105">
        <v>543928</v>
      </c>
      <c r="F49" s="105">
        <v>743287</v>
      </c>
      <c r="G49" s="105">
        <v>723976</v>
      </c>
      <c r="H49" s="39">
        <v>706866</v>
      </c>
      <c r="I49" s="39">
        <v>691355</v>
      </c>
      <c r="J49" s="39">
        <v>686975</v>
      </c>
      <c r="K49" s="39">
        <v>672729</v>
      </c>
      <c r="L49" s="39">
        <v>710540</v>
      </c>
      <c r="M49" s="39">
        <v>645350</v>
      </c>
      <c r="N49" s="39">
        <v>648174</v>
      </c>
      <c r="O49" s="40">
        <v>659095</v>
      </c>
    </row>
    <row r="50" spans="1:15" ht="14.25" customHeight="1">
      <c r="A50" s="35" t="s">
        <v>160</v>
      </c>
      <c r="B50" s="56">
        <v>325712</v>
      </c>
      <c r="C50" s="46">
        <v>483169</v>
      </c>
      <c r="D50" s="46">
        <v>382584</v>
      </c>
      <c r="E50" s="46">
        <v>404301</v>
      </c>
      <c r="F50" s="46">
        <v>348021</v>
      </c>
      <c r="G50" s="46">
        <v>357648</v>
      </c>
      <c r="H50" s="41">
        <v>371007</v>
      </c>
      <c r="I50" s="41">
        <v>373921</v>
      </c>
      <c r="J50" s="41">
        <v>391225</v>
      </c>
      <c r="K50" s="41">
        <v>423305</v>
      </c>
      <c r="L50" s="41">
        <v>665586</v>
      </c>
      <c r="M50" s="41">
        <v>584163</v>
      </c>
      <c r="N50" s="41">
        <v>775414</v>
      </c>
      <c r="O50" s="44">
        <v>421132</v>
      </c>
    </row>
    <row r="51" spans="1:15" ht="20.100000000000001" customHeight="1">
      <c r="A51" s="28" t="s">
        <v>106</v>
      </c>
    </row>
    <row r="52" spans="1:15" ht="20.100000000000001" customHeight="1">
      <c r="A52" s="28" t="s">
        <v>208</v>
      </c>
    </row>
    <row r="53" spans="1:15" s="33" customFormat="1" ht="20.100000000000001" customHeight="1">
      <c r="A53" s="33" t="s">
        <v>151</v>
      </c>
      <c r="B53" s="9"/>
      <c r="C53" s="9"/>
      <c r="D53" s="9"/>
      <c r="E53" s="9"/>
      <c r="F53" s="9"/>
      <c r="G53" s="9"/>
    </row>
  </sheetData>
  <customSheetViews>
    <customSheetView guid="{35BD8D3A-C3F6-4E0E-B6B2-2143E8CF03D4}" scale="85" topLeftCell="L1">
      <pane ySplit="5" topLeftCell="A6" activePane="bottomLeft" state="frozen"/>
      <selection pane="bottomLeft" activeCell="T27" sqref="T27"/>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topLeftCell="G1">
      <pane ySplit="5" topLeftCell="A24" activePane="bottomLeft" state="frozen"/>
      <selection pane="bottomLeft" activeCell="N5" sqref="N5"/>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topLeftCell="B1">
      <pane ySplit="4"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pane ySplit="5" topLeftCell="A6" activePane="bottomLeft" state="frozen"/>
      <selection pane="bottomLeft" activeCell="Q32" sqref="Q32"/>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pane ySplit="5" topLeftCell="A6" activePane="bottomLeft" state="frozen"/>
      <selection pane="bottomLeft" activeCell="Q32" sqref="Q32"/>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topLeftCell="B1">
      <pane ySplit="4"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pane ySplit="5" topLeftCell="A18" activePane="bottomLeft" state="frozen"/>
      <selection pane="bottomLeft" activeCell="Q32" sqref="Q32"/>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topLeftCell="B1">
      <pane ySplit="5"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pane ySplit="5" topLeftCell="A6" activePane="bottomLeft" state="frozen"/>
      <selection pane="bottomLeft" activeCell="Q32" sqref="Q32"/>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pane ySplit="5" topLeftCell="A6" activePane="bottomLeft" state="frozen"/>
      <selection pane="bottomLeft" activeCell="Q32" sqref="Q32"/>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pane ySplit="4" topLeftCell="A5" activePane="bottomLeft" state="frozen"/>
      <selection pane="bottomLeft" activeCell="A9" sqref="A9"/>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topLeftCell="B1">
      <pane ySplit="4"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topLeftCell="B1">
      <pane ySplit="4"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topLeftCell="B1">
      <pane ySplit="4" topLeftCell="A19" activePane="bottomLeft" state="frozen"/>
      <selection pane="bottomLeft" activeCell="M37" sqref="M37"/>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topLeftCell="B1">
      <pane ySplit="4" topLeftCell="A19" activePane="bottomLeft"/>
      <selection pane="bottomLeft" activeCell="M37" sqref="M37"/>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topLeftCell="G1">
      <pane ySplit="5" topLeftCell="A24" activePane="bottomLeft" state="frozen"/>
      <selection pane="bottomLeft" activeCell="N5" sqref="N5"/>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topLeftCell="G1">
      <pane ySplit="5" topLeftCell="A24" activePane="bottomLeft" state="frozen"/>
      <selection pane="bottomLeft" activeCell="N5" sqref="N5"/>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topLeftCell="B1">
      <pane ySplit="4" topLeftCell="A19" activePane="bottomLeft"/>
      <selection pane="bottomLeft" activeCell="M37" sqref="M37"/>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topLeftCell="B1">
      <pane ySplit="4" topLeftCell="A19" activePane="bottomLeft"/>
      <selection pane="bottomLeft" activeCell="M37" sqref="M37"/>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topLeftCell="G1">
      <pane ySplit="5" topLeftCell="A24" activePane="bottomLeft" state="frozen"/>
      <selection pane="bottomLeft" activeCell="N5" sqref="N5"/>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L1">
      <pane ySplit="5" topLeftCell="A6" activePane="bottomLeft" state="frozen"/>
      <selection pane="bottomLeft"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Q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2"/>
  <sheetViews>
    <sheetView zoomScaleNormal="100" zoomScaleSheetLayoutView="70" workbookViewId="0">
      <selection activeCell="M25" sqref="M25"/>
    </sheetView>
  </sheetViews>
  <sheetFormatPr defaultColWidth="2.5" defaultRowHeight="15" customHeight="1"/>
  <cols>
    <col min="1" max="10" width="13.375" style="5" customWidth="1"/>
    <col min="11" max="11" width="2.5" style="5" customWidth="1"/>
    <col min="12" max="12" width="10.625" style="5" bestFit="1" customWidth="1"/>
    <col min="13" max="16384" width="2.5" style="5"/>
  </cols>
  <sheetData>
    <row r="1" spans="1:12" ht="22.5" customHeight="1">
      <c r="J1" s="4" t="s">
        <v>191</v>
      </c>
      <c r="L1" s="30" t="s">
        <v>5</v>
      </c>
    </row>
    <row r="2" spans="1:12" ht="22.5" customHeight="1">
      <c r="A2" s="6" t="s">
        <v>194</v>
      </c>
      <c r="B2" s="6"/>
      <c r="C2" s="6"/>
    </row>
    <row r="3" spans="1:12" s="23" customFormat="1" ht="22.5" customHeight="1">
      <c r="J3" s="11" t="s">
        <v>30</v>
      </c>
    </row>
    <row r="4" spans="1:12" s="62" customFormat="1" ht="27">
      <c r="A4" s="120" t="s">
        <v>19</v>
      </c>
      <c r="B4" s="123" t="s">
        <v>20</v>
      </c>
      <c r="C4" s="117" t="s">
        <v>161</v>
      </c>
      <c r="D4" s="117" t="s">
        <v>162</v>
      </c>
      <c r="E4" s="117" t="s">
        <v>163</v>
      </c>
      <c r="F4" s="117" t="s">
        <v>164</v>
      </c>
      <c r="G4" s="119" t="s">
        <v>165</v>
      </c>
      <c r="H4" s="117" t="s">
        <v>166</v>
      </c>
      <c r="I4" s="117" t="s">
        <v>167</v>
      </c>
      <c r="J4" s="118" t="s">
        <v>168</v>
      </c>
    </row>
    <row r="5" spans="1:12" s="9" customFormat="1" ht="31.5" customHeight="1">
      <c r="A5" s="121">
        <v>2009</v>
      </c>
      <c r="B5" s="121" t="s">
        <v>9</v>
      </c>
      <c r="C5" s="108">
        <v>11379441</v>
      </c>
      <c r="D5" s="122">
        <v>1200540</v>
      </c>
      <c r="E5" s="122">
        <v>274912</v>
      </c>
      <c r="F5" s="122">
        <v>824003</v>
      </c>
      <c r="G5" s="122">
        <v>1810932</v>
      </c>
      <c r="H5" s="122">
        <v>1021164</v>
      </c>
      <c r="I5" s="122">
        <v>474</v>
      </c>
      <c r="J5" s="122" t="s">
        <v>2</v>
      </c>
    </row>
    <row r="6" spans="1:12" s="9" customFormat="1" ht="31.5" customHeight="1">
      <c r="A6" s="121">
        <v>2010</v>
      </c>
      <c r="B6" s="121" t="s">
        <v>10</v>
      </c>
      <c r="C6" s="108">
        <v>11352244</v>
      </c>
      <c r="D6" s="122">
        <v>1214541</v>
      </c>
      <c r="E6" s="122">
        <v>276974</v>
      </c>
      <c r="F6" s="122">
        <v>824003</v>
      </c>
      <c r="G6" s="122">
        <v>1792932</v>
      </c>
      <c r="H6" s="122">
        <v>1012037</v>
      </c>
      <c r="I6" s="122">
        <v>465</v>
      </c>
      <c r="J6" s="122" t="s">
        <v>2</v>
      </c>
    </row>
    <row r="7" spans="1:12" s="9" customFormat="1" ht="31.5" customHeight="1">
      <c r="A7" s="121">
        <v>2011</v>
      </c>
      <c r="B7" s="121" t="s">
        <v>11</v>
      </c>
      <c r="C7" s="108">
        <v>11378568</v>
      </c>
      <c r="D7" s="122">
        <v>1214952</v>
      </c>
      <c r="E7" s="122">
        <v>279051</v>
      </c>
      <c r="F7" s="122">
        <v>824003</v>
      </c>
      <c r="G7" s="122">
        <v>1792932</v>
      </c>
      <c r="H7" s="122">
        <v>1012037</v>
      </c>
      <c r="I7" s="122">
        <v>456</v>
      </c>
      <c r="J7" s="122" t="s">
        <v>2</v>
      </c>
    </row>
    <row r="8" spans="1:12" s="9" customFormat="1" ht="31.5" customHeight="1">
      <c r="A8" s="121">
        <v>2012</v>
      </c>
      <c r="B8" s="121" t="s">
        <v>12</v>
      </c>
      <c r="C8" s="108">
        <v>11411851</v>
      </c>
      <c r="D8" s="122">
        <v>1209452</v>
      </c>
      <c r="E8" s="122">
        <v>281144</v>
      </c>
      <c r="F8" s="122">
        <v>824003</v>
      </c>
      <c r="G8" s="122">
        <v>1792932</v>
      </c>
      <c r="H8" s="122">
        <v>1009987</v>
      </c>
      <c r="I8" s="122">
        <v>453</v>
      </c>
      <c r="J8" s="122" t="s">
        <v>2</v>
      </c>
    </row>
    <row r="9" spans="1:12" s="9" customFormat="1" ht="31.5" customHeight="1">
      <c r="A9" s="121">
        <v>2013</v>
      </c>
      <c r="B9" s="121" t="s">
        <v>13</v>
      </c>
      <c r="C9" s="108">
        <v>11416349</v>
      </c>
      <c r="D9" s="122">
        <v>1208766</v>
      </c>
      <c r="E9" s="122">
        <v>283252</v>
      </c>
      <c r="F9" s="122">
        <v>824003</v>
      </c>
      <c r="G9" s="122">
        <v>182932</v>
      </c>
      <c r="H9" s="122">
        <v>974987</v>
      </c>
      <c r="I9" s="122">
        <v>454</v>
      </c>
      <c r="J9" s="122" t="s">
        <v>2</v>
      </c>
    </row>
    <row r="10" spans="1:12" s="9" customFormat="1" ht="31.5" customHeight="1">
      <c r="A10" s="121">
        <v>2014</v>
      </c>
      <c r="B10" s="121" t="s">
        <v>14</v>
      </c>
      <c r="C10" s="108">
        <v>13208505</v>
      </c>
      <c r="D10" s="122">
        <v>1216836</v>
      </c>
      <c r="E10" s="122">
        <v>31935</v>
      </c>
      <c r="F10" s="122">
        <v>824003</v>
      </c>
      <c r="G10" s="122">
        <v>182932</v>
      </c>
      <c r="H10" s="122">
        <v>963987</v>
      </c>
      <c r="I10" s="122">
        <v>453</v>
      </c>
      <c r="J10" s="122" t="s">
        <v>3</v>
      </c>
    </row>
    <row r="11" spans="1:12" ht="31.5" customHeight="1">
      <c r="A11" s="121">
        <v>2015</v>
      </c>
      <c r="B11" s="121" t="s">
        <v>15</v>
      </c>
      <c r="C11" s="38">
        <v>13312600.050000001</v>
      </c>
      <c r="D11" s="116">
        <v>1216589</v>
      </c>
      <c r="E11" s="116">
        <v>32073.07</v>
      </c>
      <c r="F11" s="116">
        <v>824003</v>
      </c>
      <c r="G11" s="116">
        <v>182932</v>
      </c>
      <c r="H11" s="116">
        <v>963987</v>
      </c>
      <c r="I11" s="116">
        <v>468</v>
      </c>
      <c r="J11" s="116" t="s">
        <v>2</v>
      </c>
    </row>
    <row r="12" spans="1:12" ht="31.5" customHeight="1">
      <c r="A12" s="121">
        <v>2016</v>
      </c>
      <c r="B12" s="121" t="s">
        <v>16</v>
      </c>
      <c r="C12" s="38">
        <v>13357798.130000001</v>
      </c>
      <c r="D12" s="116">
        <v>1219948.42</v>
      </c>
      <c r="E12" s="116">
        <v>32313.54</v>
      </c>
      <c r="F12" s="116">
        <v>824028</v>
      </c>
      <c r="G12" s="116">
        <v>182932</v>
      </c>
      <c r="H12" s="116">
        <v>964197</v>
      </c>
      <c r="I12" s="116">
        <v>445</v>
      </c>
      <c r="J12" s="116" t="s">
        <v>2</v>
      </c>
    </row>
    <row r="13" spans="1:12" ht="31.5" customHeight="1">
      <c r="A13" s="121">
        <v>2017</v>
      </c>
      <c r="B13" s="121" t="s">
        <v>17</v>
      </c>
      <c r="C13" s="38">
        <v>13277382.93</v>
      </c>
      <c r="D13" s="116">
        <v>1208918.6799999995</v>
      </c>
      <c r="E13" s="116">
        <v>32556</v>
      </c>
      <c r="F13" s="116">
        <v>822367</v>
      </c>
      <c r="G13" s="116">
        <v>179932</v>
      </c>
      <c r="H13" s="116">
        <v>955813</v>
      </c>
      <c r="I13" s="116">
        <v>425</v>
      </c>
      <c r="J13" s="116" t="s">
        <v>2</v>
      </c>
    </row>
    <row r="14" spans="1:12" ht="31.5" customHeight="1">
      <c r="A14" s="121">
        <v>2018</v>
      </c>
      <c r="B14" s="121" t="s">
        <v>18</v>
      </c>
      <c r="C14" s="38">
        <v>13149526.67</v>
      </c>
      <c r="D14" s="116">
        <v>1209626.1599999999</v>
      </c>
      <c r="E14" s="116">
        <v>32737.46</v>
      </c>
      <c r="F14" s="116">
        <v>822367</v>
      </c>
      <c r="G14" s="116">
        <v>179932</v>
      </c>
      <c r="H14" s="116">
        <v>955813</v>
      </c>
      <c r="I14" s="116">
        <v>421</v>
      </c>
      <c r="J14" s="116" t="s">
        <v>2</v>
      </c>
    </row>
    <row r="15" spans="1:12" s="7" customFormat="1" ht="31.5" customHeight="1">
      <c r="A15" s="113">
        <v>2019</v>
      </c>
      <c r="B15" s="113" t="s">
        <v>33</v>
      </c>
      <c r="C15" s="38">
        <v>13143903</v>
      </c>
      <c r="D15" s="116">
        <v>1207959</v>
      </c>
      <c r="E15" s="116">
        <v>32983</v>
      </c>
      <c r="F15" s="116">
        <v>219</v>
      </c>
      <c r="G15" s="116">
        <v>179932</v>
      </c>
      <c r="H15" s="116">
        <v>955813</v>
      </c>
      <c r="I15" s="116">
        <v>414</v>
      </c>
      <c r="J15" s="116" t="s">
        <v>2</v>
      </c>
    </row>
    <row r="16" spans="1:12" s="7" customFormat="1" ht="31.5" customHeight="1">
      <c r="A16" s="113">
        <v>2020</v>
      </c>
      <c r="B16" s="113" t="s">
        <v>34</v>
      </c>
      <c r="C16" s="38">
        <v>13075260.6</v>
      </c>
      <c r="D16" s="116">
        <v>1205109.4199999995</v>
      </c>
      <c r="E16" s="116">
        <v>33230.21</v>
      </c>
      <c r="F16" s="116">
        <v>219</v>
      </c>
      <c r="G16" s="116">
        <v>179932</v>
      </c>
      <c r="H16" s="116">
        <v>955813</v>
      </c>
      <c r="I16" s="116">
        <v>414</v>
      </c>
      <c r="J16" s="116" t="s">
        <v>2</v>
      </c>
    </row>
    <row r="17" spans="1:10" ht="31.5" customHeight="1">
      <c r="A17" s="132">
        <v>2021</v>
      </c>
      <c r="B17" s="132" t="s">
        <v>198</v>
      </c>
      <c r="C17" s="134">
        <v>13205438</v>
      </c>
      <c r="D17" s="130">
        <v>1198019</v>
      </c>
      <c r="E17" s="130">
        <v>33446</v>
      </c>
      <c r="F17" s="130">
        <v>5495</v>
      </c>
      <c r="G17" s="130">
        <v>179932</v>
      </c>
      <c r="H17" s="130">
        <v>955813</v>
      </c>
      <c r="I17" s="130">
        <v>409</v>
      </c>
      <c r="J17" s="130" t="s">
        <v>4</v>
      </c>
    </row>
    <row r="18" spans="1:10" ht="31.5" customHeight="1">
      <c r="A18" s="125">
        <v>2022</v>
      </c>
      <c r="B18" s="125" t="s">
        <v>204</v>
      </c>
      <c r="C18" s="38">
        <v>13146711.199999999</v>
      </c>
      <c r="D18" s="127">
        <v>1208157.2099999995</v>
      </c>
      <c r="E18" s="127">
        <v>32129.63</v>
      </c>
      <c r="F18" s="127">
        <v>5495</v>
      </c>
      <c r="G18" s="127">
        <v>179932</v>
      </c>
      <c r="H18" s="127">
        <v>955813</v>
      </c>
      <c r="I18" s="127">
        <v>402</v>
      </c>
      <c r="J18" s="127" t="s">
        <v>2</v>
      </c>
    </row>
    <row r="19" spans="1:10" ht="31.5" customHeight="1">
      <c r="A19" s="124">
        <v>2023</v>
      </c>
      <c r="B19" s="124" t="s">
        <v>210</v>
      </c>
      <c r="C19" s="43">
        <v>13226431.719999999</v>
      </c>
      <c r="D19" s="44">
        <v>1208306.3799999999</v>
      </c>
      <c r="E19" s="44">
        <v>32370.55</v>
      </c>
      <c r="F19" s="44">
        <v>5495</v>
      </c>
      <c r="G19" s="44">
        <v>179932</v>
      </c>
      <c r="H19" s="44">
        <v>955813</v>
      </c>
      <c r="I19" s="44">
        <v>369</v>
      </c>
      <c r="J19" s="44" t="s">
        <v>2</v>
      </c>
    </row>
    <row r="20" spans="1:10" ht="20.100000000000001" customHeight="1">
      <c r="A20" s="5" t="s">
        <v>169</v>
      </c>
    </row>
    <row r="21" spans="1:10" ht="20.100000000000001" customHeight="1">
      <c r="A21" s="5" t="s">
        <v>170</v>
      </c>
    </row>
    <row r="22" spans="1:10" ht="20.100000000000001" customHeight="1">
      <c r="A22" s="5" t="s">
        <v>171</v>
      </c>
    </row>
  </sheetData>
  <customSheetViews>
    <customSheetView guid="{35BD8D3A-C3F6-4E0E-B6B2-2143E8CF03D4}" scale="70">
      <selection activeCell="I25" sqref="I25"/>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topLeftCell="A7">
      <selection activeCell="F20" sqref="F20"/>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70">
      <selection activeCell="F20" sqref="F20"/>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70">
      <selection activeCell="F20" sqref="F20"/>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F20" sqref="F20"/>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F20" sqref="F20"/>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F20" sqref="F20"/>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topLeftCell="A7">
      <selection activeCell="F20" sqref="F20"/>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F20" sqref="F20"/>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F20" sqref="F20"/>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F20" sqref="F20"/>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topLeftCell="A7">
      <selection activeCell="F20" sqref="F20"/>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topLeftCell="A7">
      <selection activeCell="F20" sqref="F20"/>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topLeftCell="A7">
      <selection activeCell="F20" sqref="F20"/>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topLeftCell="A7">
      <selection activeCell="F20" sqref="F20"/>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topLeftCell="A7">
      <selection activeCell="F20" sqref="F20"/>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F20" sqref="F20"/>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2B898D7F-EE90-4CFD-9F43-AB7414F89E77}" scale="85">
      <pageMargins left="0.59055118110236227" right="0.59055118110236227" top="0.78740157480314965" bottom="0.78740157480314965" header="0.31496062992125984" footer="0.31496062992125984"/>
      <pageSetup paperSize="9" orientation="portrait" r:id="rId21"/>
    </customSheetView>
    <customSheetView guid="{C6AFBE28-E866-4D5D-ADBD-07D2847FD902}" scale="85">
      <pageMargins left="0.59055118110236227" right="0.59055118110236227" top="0.78740157480314965" bottom="0.78740157480314965" header="0.31496062992125984" footer="0.31496062992125984"/>
      <pageSetup paperSize="9" orientation="portrait" r:id="rId22"/>
    </customSheetView>
    <customSheetView guid="{3735EA80-EB2D-4910-81F1-1AA74ECCBFE5}" scale="70">
      <selection activeCell="F20" sqref="F20"/>
      <pageMargins left="0.59055118110236227" right="0.59055118110236227" top="0.78740157480314965" bottom="0.78740157480314965" header="0.31496062992125984" footer="0.31496062992125984"/>
      <pageSetup paperSize="9" orientation="portrait" r:id="rId23"/>
    </customSheetView>
    <customSheetView guid="{436E96B2-CC3D-4C3D-8B1C-266CE54627E3}" scale="70">
      <selection activeCell="F20" sqref="F20"/>
      <pageMargins left="0.59055118110236227" right="0.59055118110236227" top="0.78740157480314965" bottom="0.78740157480314965" header="0.31496062992125984" footer="0.31496062992125984"/>
      <pageSetup paperSize="9" orientation="portrait" r:id="rId24"/>
    </customSheetView>
    <customSheetView guid="{5B441C35-8B1D-479D-A742-AF098D604223}" scale="85">
      <selection activeCell="F20" sqref="F20"/>
      <pageMargins left="0.59055118110236227" right="0.59055118110236227" top="0.78740157480314965" bottom="0.78740157480314965" header="0.31496062992125984" footer="0.31496062992125984"/>
      <pageSetup paperSize="9" orientation="portrait" r:id="rId25"/>
    </customSheetView>
    <customSheetView guid="{E4062767-D090-45A6-BD60-B90D5BBF3894}" scale="85" topLeftCell="A7">
      <selection activeCell="F20" sqref="F20"/>
      <pageMargins left="0.59055118110236227" right="0.59055118110236227" top="0.78740157480314965" bottom="0.78740157480314965" header="0.31496062992125984" footer="0.31496062992125984"/>
      <pageSetup paperSize="9" orientation="portrait" r:id="rId26"/>
    </customSheetView>
    <customSheetView guid="{1F973131-8A4E-4D06-BD72-AB7B2C989AC9}" scale="85" topLeftCell="A7">
      <selection activeCell="F20" sqref="F20"/>
      <pageMargins left="0.59055118110236227" right="0.59055118110236227" top="0.78740157480314965" bottom="0.78740157480314965" header="0.31496062992125984" footer="0.31496062992125984"/>
      <pageSetup paperSize="9" orientation="portrait" r:id="rId27"/>
    </customSheetView>
    <customSheetView guid="{1FF3D99B-551E-43BF-80CF-4BE9881BF48D}" scale="85">
      <selection activeCell="F20" sqref="F20"/>
      <pageMargins left="0.59055118110236227" right="0.59055118110236227" top="0.78740157480314965" bottom="0.78740157480314965" header="0.31496062992125984" footer="0.31496062992125984"/>
      <pageSetup paperSize="9" orientation="portrait" r:id="rId28"/>
    </customSheetView>
    <customSheetView guid="{240189DE-87D7-4094-9C55-239451DB35EE}" scale="85">
      <selection activeCell="F20" sqref="F20"/>
      <pageMargins left="0.59055118110236227" right="0.59055118110236227" top="0.78740157480314965" bottom="0.78740157480314965" header="0.31496062992125984" footer="0.31496062992125984"/>
      <pageSetup paperSize="9" orientation="portrait" r:id="rId29"/>
    </customSheetView>
    <customSheetView guid="{3879FE5B-EDC4-4A46-BAD1-D4F44E5C755B}" scale="85" topLeftCell="A7">
      <selection activeCell="F20" sqref="F20"/>
      <pageMargins left="0.59055118110236227" right="0.59055118110236227" top="0.78740157480314965" bottom="0.78740157480314965" header="0.31496062992125984" footer="0.31496062992125984"/>
      <pageSetup paperSize="9" orientation="portrait" r:id="rId30"/>
    </customSheetView>
    <customSheetView guid="{CFF65FEC-3D52-4BB3-8C14-3CC246A9956F}" scale="85" topLeftCell="A7">
      <selection activeCell="F20" sqref="F20"/>
      <pageMargins left="0.59055118110236227" right="0.59055118110236227" top="0.78740157480314965" bottom="0.78740157480314965" header="0.31496062992125984" footer="0.31496062992125984"/>
      <pageSetup paperSize="9" orientation="portrait" r:id="rId31"/>
    </customSheetView>
    <customSheetView guid="{3548A65C-53E9-4D33-AABC-827B0C7E9C69}" scale="85">
      <pageMargins left="0.59055118110236227" right="0.59055118110236227" top="0.78740157480314965" bottom="0.78740157480314965" header="0.31496062992125984" footer="0.31496062992125984"/>
      <pageSetup paperSize="9" orientation="portrait" r:id="rId32"/>
    </customSheetView>
    <customSheetView guid="{F086CED5-EBE2-44AF-B94E-B9989A6B9DCD}" scale="85" topLeftCell="A7">
      <selection activeCell="F20" sqref="F20"/>
      <pageMargins left="0.59055118110236227" right="0.59055118110236227" top="0.78740157480314965" bottom="0.78740157480314965" header="0.31496062992125984" footer="0.31496062992125984"/>
      <pageSetup paperSize="9" orientation="portrait" r:id="rId33"/>
    </customSheetView>
    <customSheetView guid="{7AA915D7-EB0A-47D9-A8BE-7E77CDFF3F08}" scale="85" topLeftCell="A7">
      <selection activeCell="F20" sqref="F20"/>
      <pageMargins left="0.59055118110236227" right="0.59055118110236227" top="0.78740157480314965" bottom="0.78740157480314965" header="0.31496062992125984" footer="0.31496062992125984"/>
      <pageSetup paperSize="9" orientation="portrait" r:id="rId34"/>
    </customSheetView>
    <customSheetView guid="{F3CC2422-C263-4ADA-B4A0-53719C6F4A1C}" scale="85">
      <selection activeCell="F20" sqref="F20"/>
      <pageMargins left="0.59055118110236227" right="0.59055118110236227" top="0.78740157480314965" bottom="0.78740157480314965" header="0.31496062992125984" footer="0.31496062992125984"/>
      <pageSetup paperSize="9" orientation="portrait" r:id="rId35"/>
    </customSheetView>
    <customSheetView guid="{71042459-703D-4FF3-8D53-1213B54B1552}" scale="85">
      <selection activeCell="F20" sqref="F20"/>
      <pageMargins left="0.59055118110236227" right="0.59055118110236227" top="0.78740157480314965" bottom="0.78740157480314965" header="0.31496062992125984" footer="0.31496062992125984"/>
      <pageSetup paperSize="9" orientation="portrait" r:id="rId36"/>
    </customSheetView>
    <customSheetView guid="{EE644B69-3942-4A0D-811D-C183FE0C8B84}" scale="85">
      <selection activeCell="F20" sqref="F20"/>
      <pageMargins left="0.59055118110236227" right="0.59055118110236227" top="0.78740157480314965" bottom="0.78740157480314965" header="0.31496062992125984" footer="0.31496062992125984"/>
      <pageSetup paperSize="9" orientation="portrait" r:id="rId37"/>
    </customSheetView>
    <customSheetView guid="{AA17E97B-ABB2-4C8B-BAA8-63934B5B5DBA}" scale="85">
      <selection activeCell="F20" sqref="F20"/>
      <pageMargins left="0.59055118110236227" right="0.59055118110236227" top="0.78740157480314965" bottom="0.78740157480314965" header="0.31496062992125984" footer="0.31496062992125984"/>
      <pageSetup paperSize="9" orientation="portrait" r:id="rId38"/>
    </customSheetView>
    <customSheetView guid="{723C59CB-A466-4479-8AA8-39674B010947}" scale="85">
      <selection activeCell="F20" sqref="F20"/>
      <pageMargins left="0.59055118110236227" right="0.59055118110236227" top="0.78740157480314965" bottom="0.78740157480314965" header="0.31496062992125984" footer="0.31496062992125984"/>
      <pageSetup paperSize="9" orientation="portrait" r:id="rId39"/>
    </customSheetView>
    <customSheetView guid="{9D1B7E56-0B3F-4392-BE9A-F57461B2AFB0}" scale="70">
      <selection activeCell="F20" sqref="F20"/>
      <pageMargins left="0.59055118110236227" right="0.59055118110236227" top="0.78740157480314965" bottom="0.78740157480314965" header="0.31496062992125984" footer="0.31496062992125984"/>
      <pageSetup paperSize="9" orientation="portrait" r:id="rId40"/>
    </customSheetView>
    <customSheetView guid="{CD1FBD09-2D49-40A1-916B-5524EF5CA3FA}" scale="70">
      <selection activeCell="F20" sqref="F20"/>
      <pageMargins left="0.59055118110236227" right="0.59055118110236227" top="0.78740157480314965" bottom="0.78740157480314965" header="0.31496062992125984" footer="0.31496062992125984"/>
      <pageSetup paperSize="9" orientation="portrait" r:id="rId41"/>
    </customSheetView>
    <customSheetView guid="{5513285A-7AFF-4B9F-AAF6-93131D585702}" scale="85">
      <selection activeCell="F20" sqref="F20"/>
      <pageMargins left="0.59055118110236227" right="0.59055118110236227" top="0.78740157480314965" bottom="0.78740157480314965" header="0.31496062992125984" footer="0.31496062992125984"/>
      <pageSetup paperSize="9" orientation="portrait" r:id="rId42"/>
    </customSheetView>
    <customSheetView guid="{A0A5534D-42D8-415C-8AAF-DF16D93BD699}" scale="85">
      <selection activeCell="F20" sqref="F20"/>
      <pageMargins left="0.59055118110236227" right="0.59055118110236227" top="0.78740157480314965" bottom="0.78740157480314965" header="0.31496062992125984" footer="0.31496062992125984"/>
      <pageSetup paperSize="9" orientation="portrait" r:id="rId43"/>
    </customSheetView>
    <customSheetView guid="{954601D5-9BC0-44CB-9222-E69A5143F9E9}" scale="70">
      <selection activeCell="F20" sqref="F20"/>
      <pageMargins left="0.59055118110236227" right="0.59055118110236227" top="0.78740157480314965" bottom="0.78740157480314965" header="0.31496062992125984" footer="0.31496062992125984"/>
      <pageSetup paperSize="9" orientation="portrait" r:id="rId44"/>
    </customSheetView>
    <customSheetView guid="{20ACD794-F4A7-4F34-995C-D04BD1C46A1C}" scale="70">
      <selection activeCell="G20" sqref="G20"/>
      <pageMargins left="0.59055118110236227" right="0.59055118110236227" top="0.78740157480314965" bottom="0.78740157480314965" header="0.31496062992125984" footer="0.31496062992125984"/>
      <pageSetup paperSize="9" orientation="portrait" r:id="rId45"/>
    </customSheetView>
  </customSheetViews>
  <phoneticPr fontId="2"/>
  <hyperlinks>
    <hyperlink ref="L1" location="目次!A1" display="目次へ戻る"/>
  </hyperlinks>
  <pageMargins left="0.59055118110236227" right="0.59055118110236227" top="0.78740157480314965" bottom="0.78740157480314965" header="0.31496062992125984" footer="0.31496062992125984"/>
  <pageSetup paperSize="9" orientation="portrait" r:id="rId4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6"/>
  <sheetViews>
    <sheetView zoomScaleNormal="100" zoomScaleSheetLayoutView="85" workbookViewId="0">
      <selection activeCell="M25" sqref="M25"/>
    </sheetView>
  </sheetViews>
  <sheetFormatPr defaultColWidth="2.5" defaultRowHeight="15" customHeight="1"/>
  <cols>
    <col min="1" max="2" width="11.75" style="5" customWidth="1"/>
    <col min="3" max="10" width="9.375" style="5" customWidth="1"/>
    <col min="11" max="11" width="2.5" style="5" customWidth="1"/>
    <col min="12" max="12" width="10.625" style="5" bestFit="1" customWidth="1"/>
    <col min="13" max="16384" width="2.5" style="5"/>
  </cols>
  <sheetData>
    <row r="1" spans="1:12" ht="22.5" customHeight="1">
      <c r="J1" s="4" t="s">
        <v>191</v>
      </c>
      <c r="L1" s="30" t="s">
        <v>5</v>
      </c>
    </row>
    <row r="2" spans="1:12" ht="22.5" customHeight="1">
      <c r="A2" s="6" t="s">
        <v>193</v>
      </c>
      <c r="B2" s="6"/>
      <c r="C2" s="6"/>
    </row>
    <row r="3" spans="1:12" s="23" customFormat="1" ht="22.5" customHeight="1">
      <c r="A3" s="10" t="s">
        <v>201</v>
      </c>
      <c r="J3" s="11" t="s">
        <v>202</v>
      </c>
    </row>
    <row r="4" spans="1:12" ht="20.100000000000001" customHeight="1">
      <c r="A4" s="138" t="s">
        <v>19</v>
      </c>
      <c r="B4" s="139" t="s">
        <v>20</v>
      </c>
      <c r="C4" s="140" t="s">
        <v>172</v>
      </c>
      <c r="D4" s="140"/>
      <c r="E4" s="140"/>
      <c r="F4" s="140"/>
      <c r="G4" s="140" t="s">
        <v>173</v>
      </c>
      <c r="H4" s="140"/>
      <c r="I4" s="140"/>
      <c r="J4" s="137"/>
    </row>
    <row r="5" spans="1:12" ht="20.100000000000001" customHeight="1">
      <c r="A5" s="138"/>
      <c r="B5" s="138"/>
      <c r="C5" s="140" t="s">
        <v>174</v>
      </c>
      <c r="D5" s="140"/>
      <c r="E5" s="140" t="s">
        <v>175</v>
      </c>
      <c r="F5" s="140"/>
      <c r="G5" s="140" t="s">
        <v>176</v>
      </c>
      <c r="H5" s="140"/>
      <c r="I5" s="140" t="s">
        <v>177</v>
      </c>
      <c r="J5" s="137"/>
    </row>
    <row r="6" spans="1:12" ht="20.100000000000001" customHeight="1">
      <c r="A6" s="138"/>
      <c r="B6" s="138"/>
      <c r="C6" s="114" t="s">
        <v>7</v>
      </c>
      <c r="D6" s="114" t="s">
        <v>6</v>
      </c>
      <c r="E6" s="115" t="s">
        <v>7</v>
      </c>
      <c r="F6" s="114" t="s">
        <v>6</v>
      </c>
      <c r="G6" s="115" t="s">
        <v>7</v>
      </c>
      <c r="H6" s="114" t="s">
        <v>6</v>
      </c>
      <c r="I6" s="115" t="s">
        <v>7</v>
      </c>
      <c r="J6" s="112" t="s">
        <v>6</v>
      </c>
    </row>
    <row r="7" spans="1:12" s="9" customFormat="1" ht="33.75" customHeight="1">
      <c r="A7" s="121">
        <v>2009</v>
      </c>
      <c r="B7" s="121" t="s">
        <v>9</v>
      </c>
      <c r="C7" s="108">
        <v>75</v>
      </c>
      <c r="D7" s="122">
        <v>537868</v>
      </c>
      <c r="E7" s="122">
        <v>17</v>
      </c>
      <c r="F7" s="122">
        <v>5332</v>
      </c>
      <c r="G7" s="122">
        <v>48</v>
      </c>
      <c r="H7" s="122">
        <v>3676</v>
      </c>
      <c r="I7" s="122">
        <v>24</v>
      </c>
      <c r="J7" s="122">
        <v>2629</v>
      </c>
    </row>
    <row r="8" spans="1:12" s="9" customFormat="1" ht="33.75" customHeight="1">
      <c r="A8" s="121">
        <v>2010</v>
      </c>
      <c r="B8" s="121" t="s">
        <v>10</v>
      </c>
      <c r="C8" s="108">
        <v>14</v>
      </c>
      <c r="D8" s="122">
        <v>7365</v>
      </c>
      <c r="E8" s="122">
        <v>14</v>
      </c>
      <c r="F8" s="122">
        <v>245</v>
      </c>
      <c r="G8" s="122">
        <v>10</v>
      </c>
      <c r="H8" s="122">
        <v>1063</v>
      </c>
      <c r="I8" s="122">
        <v>7</v>
      </c>
      <c r="J8" s="122">
        <v>284</v>
      </c>
    </row>
    <row r="9" spans="1:12" s="9" customFormat="1" ht="33.75" customHeight="1">
      <c r="A9" s="121">
        <v>2011</v>
      </c>
      <c r="B9" s="121" t="s">
        <v>11</v>
      </c>
      <c r="C9" s="108">
        <v>22</v>
      </c>
      <c r="D9" s="122">
        <v>26718</v>
      </c>
      <c r="E9" s="122">
        <v>7</v>
      </c>
      <c r="F9" s="122">
        <v>5450</v>
      </c>
      <c r="G9" s="122">
        <v>10</v>
      </c>
      <c r="H9" s="122">
        <v>638</v>
      </c>
      <c r="I9" s="122">
        <v>4</v>
      </c>
      <c r="J9" s="122">
        <v>122</v>
      </c>
    </row>
    <row r="10" spans="1:12" s="9" customFormat="1" ht="33.75" customHeight="1">
      <c r="A10" s="121">
        <v>2012</v>
      </c>
      <c r="B10" s="121" t="s">
        <v>12</v>
      </c>
      <c r="C10" s="108">
        <v>6</v>
      </c>
      <c r="D10" s="122">
        <v>32577</v>
      </c>
      <c r="E10" s="122">
        <v>4</v>
      </c>
      <c r="F10" s="122">
        <v>1937</v>
      </c>
      <c r="G10" s="122">
        <v>6</v>
      </c>
      <c r="H10" s="122">
        <v>295</v>
      </c>
      <c r="I10" s="122">
        <v>16</v>
      </c>
      <c r="J10" s="122">
        <v>7470</v>
      </c>
    </row>
    <row r="11" spans="1:12" s="9" customFormat="1" ht="33.75" customHeight="1">
      <c r="A11" s="121">
        <v>2013</v>
      </c>
      <c r="B11" s="121" t="s">
        <v>13</v>
      </c>
      <c r="C11" s="108">
        <v>8</v>
      </c>
      <c r="D11" s="122">
        <v>4887</v>
      </c>
      <c r="E11" s="122">
        <v>12</v>
      </c>
      <c r="F11" s="122">
        <v>2919</v>
      </c>
      <c r="G11" s="122">
        <v>7</v>
      </c>
      <c r="H11" s="122">
        <v>444</v>
      </c>
      <c r="I11" s="122">
        <v>10</v>
      </c>
      <c r="J11" s="122">
        <v>3674</v>
      </c>
    </row>
    <row r="12" spans="1:12" s="9" customFormat="1" ht="33.75" customHeight="1">
      <c r="A12" s="121">
        <v>2014</v>
      </c>
      <c r="B12" s="121" t="s">
        <v>14</v>
      </c>
      <c r="C12" s="108">
        <v>3</v>
      </c>
      <c r="D12" s="122">
        <v>267029</v>
      </c>
      <c r="E12" s="122">
        <v>9</v>
      </c>
      <c r="F12" s="122">
        <v>9045</v>
      </c>
      <c r="G12" s="122">
        <v>21</v>
      </c>
      <c r="H12" s="122">
        <v>12145</v>
      </c>
      <c r="I12" s="122">
        <v>9</v>
      </c>
      <c r="J12" s="122">
        <v>700</v>
      </c>
    </row>
    <row r="13" spans="1:12" ht="33.75" customHeight="1">
      <c r="A13" s="121">
        <v>2015</v>
      </c>
      <c r="B13" s="121" t="s">
        <v>15</v>
      </c>
      <c r="C13" s="38">
        <v>2</v>
      </c>
      <c r="D13" s="116">
        <v>62.75</v>
      </c>
      <c r="E13" s="116">
        <v>8</v>
      </c>
      <c r="F13" s="116">
        <v>1670.39</v>
      </c>
      <c r="G13" s="116">
        <v>26</v>
      </c>
      <c r="H13" s="116">
        <v>9350.02</v>
      </c>
      <c r="I13" s="116">
        <v>16</v>
      </c>
      <c r="J13" s="116">
        <v>2301.85</v>
      </c>
    </row>
    <row r="14" spans="1:12" ht="33.75" customHeight="1">
      <c r="A14" s="121">
        <v>2016</v>
      </c>
      <c r="B14" s="121" t="s">
        <v>16</v>
      </c>
      <c r="C14" s="38">
        <v>11</v>
      </c>
      <c r="D14" s="116">
        <v>21332.11</v>
      </c>
      <c r="E14" s="116">
        <v>8</v>
      </c>
      <c r="F14" s="116">
        <v>4243.8900000000003</v>
      </c>
      <c r="G14" s="116">
        <v>11</v>
      </c>
      <c r="H14" s="116">
        <v>4043.51</v>
      </c>
      <c r="I14" s="116">
        <v>16</v>
      </c>
      <c r="J14" s="116">
        <v>2131.3000000000002</v>
      </c>
    </row>
    <row r="15" spans="1:12" ht="33.75" customHeight="1">
      <c r="A15" s="121">
        <v>2017</v>
      </c>
      <c r="B15" s="121" t="s">
        <v>17</v>
      </c>
      <c r="C15" s="38">
        <v>30</v>
      </c>
      <c r="D15" s="116">
        <v>43487</v>
      </c>
      <c r="E15" s="116">
        <v>13</v>
      </c>
      <c r="F15" s="116">
        <v>15462</v>
      </c>
      <c r="G15" s="116">
        <v>26</v>
      </c>
      <c r="H15" s="116">
        <v>5314</v>
      </c>
      <c r="I15" s="116">
        <v>8</v>
      </c>
      <c r="J15" s="116">
        <v>2952</v>
      </c>
    </row>
    <row r="16" spans="1:12" ht="33.75" customHeight="1">
      <c r="A16" s="121">
        <v>2018</v>
      </c>
      <c r="B16" s="121" t="s">
        <v>18</v>
      </c>
      <c r="C16" s="38">
        <v>45</v>
      </c>
      <c r="D16" s="116">
        <v>48407</v>
      </c>
      <c r="E16" s="116">
        <v>4</v>
      </c>
      <c r="F16" s="116">
        <v>2769</v>
      </c>
      <c r="G16" s="116">
        <v>42</v>
      </c>
      <c r="H16" s="116">
        <v>132604.70000000001</v>
      </c>
      <c r="I16" s="116">
        <v>8</v>
      </c>
      <c r="J16" s="116">
        <v>2089</v>
      </c>
    </row>
    <row r="17" spans="1:10" s="7" customFormat="1" ht="33.75" customHeight="1">
      <c r="A17" s="113">
        <v>2019</v>
      </c>
      <c r="B17" s="113" t="s">
        <v>33</v>
      </c>
      <c r="C17" s="38">
        <v>18</v>
      </c>
      <c r="D17" s="116">
        <v>27043</v>
      </c>
      <c r="E17" s="116">
        <v>6</v>
      </c>
      <c r="F17" s="116">
        <v>116</v>
      </c>
      <c r="G17" s="116">
        <v>45</v>
      </c>
      <c r="H17" s="116">
        <v>38698</v>
      </c>
      <c r="I17" s="116">
        <v>10</v>
      </c>
      <c r="J17" s="116">
        <v>1783</v>
      </c>
    </row>
    <row r="18" spans="1:10" ht="33.75" customHeight="1">
      <c r="A18" s="113">
        <v>2020</v>
      </c>
      <c r="B18" s="113" t="s">
        <v>34</v>
      </c>
      <c r="C18" s="38">
        <v>50</v>
      </c>
      <c r="D18" s="116">
        <v>44118.14</v>
      </c>
      <c r="E18" s="116">
        <v>10</v>
      </c>
      <c r="F18" s="116">
        <v>335.46</v>
      </c>
      <c r="G18" s="116">
        <v>50</v>
      </c>
      <c r="H18" s="116">
        <v>125946.80000000002</v>
      </c>
      <c r="I18" s="116">
        <v>28</v>
      </c>
      <c r="J18" s="116">
        <v>3197.77</v>
      </c>
    </row>
    <row r="19" spans="1:10" ht="33.75" customHeight="1">
      <c r="A19" s="132">
        <v>2021</v>
      </c>
      <c r="B19" s="132" t="s">
        <v>198</v>
      </c>
      <c r="C19" s="134">
        <v>30</v>
      </c>
      <c r="D19" s="130">
        <v>15934</v>
      </c>
      <c r="E19" s="130">
        <v>9</v>
      </c>
      <c r="F19" s="130">
        <v>777</v>
      </c>
      <c r="G19" s="130">
        <v>39</v>
      </c>
      <c r="H19" s="130">
        <v>101673</v>
      </c>
      <c r="I19" s="130">
        <v>47</v>
      </c>
      <c r="J19" s="130">
        <v>7867</v>
      </c>
    </row>
    <row r="20" spans="1:10" ht="33.75" customHeight="1">
      <c r="A20" s="125">
        <v>2022</v>
      </c>
      <c r="B20" s="125" t="s">
        <v>204</v>
      </c>
      <c r="C20" s="38">
        <v>32</v>
      </c>
      <c r="D20" s="127">
        <v>2367</v>
      </c>
      <c r="E20" s="127">
        <v>11</v>
      </c>
      <c r="F20" s="127">
        <v>11804</v>
      </c>
      <c r="G20" s="127">
        <v>73</v>
      </c>
      <c r="H20" s="127">
        <v>77772</v>
      </c>
      <c r="I20" s="127">
        <v>28</v>
      </c>
      <c r="J20" s="127">
        <v>1557</v>
      </c>
    </row>
    <row r="21" spans="1:10" ht="33.75" customHeight="1">
      <c r="A21" s="124">
        <v>2023</v>
      </c>
      <c r="B21" s="124" t="s">
        <v>210</v>
      </c>
      <c r="C21" s="43">
        <v>102</v>
      </c>
      <c r="D21" s="44">
        <v>138024.73999999996</v>
      </c>
      <c r="E21" s="44">
        <v>15</v>
      </c>
      <c r="F21" s="44">
        <v>1312.1399999999999</v>
      </c>
      <c r="G21" s="44">
        <v>41</v>
      </c>
      <c r="H21" s="44">
        <v>55690.15</v>
      </c>
      <c r="I21" s="44">
        <v>21</v>
      </c>
      <c r="J21" s="44">
        <v>1162.8100000000002</v>
      </c>
    </row>
    <row r="22" spans="1:10" ht="20.100000000000001" customHeight="1">
      <c r="A22" s="5" t="s">
        <v>178</v>
      </c>
    </row>
    <row r="23" spans="1:10" ht="20.100000000000001" customHeight="1">
      <c r="A23" s="5" t="s">
        <v>179</v>
      </c>
    </row>
    <row r="24" spans="1:10" ht="20.100000000000001" customHeight="1">
      <c r="A24" s="5" t="s">
        <v>180</v>
      </c>
    </row>
    <row r="25" spans="1:10" ht="20.100000000000001" customHeight="1">
      <c r="A25" s="5" t="s">
        <v>170</v>
      </c>
    </row>
    <row r="26" spans="1:10" ht="20.100000000000001" customHeight="1">
      <c r="A26" s="5" t="s">
        <v>171</v>
      </c>
    </row>
  </sheetData>
  <customSheetViews>
    <customSheetView guid="{35BD8D3A-C3F6-4E0E-B6B2-2143E8CF03D4}" scale="70" topLeftCell="A7">
      <selection activeCell="Q29" sqref="Q29"/>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C20" sqref="C20:J20"/>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70">
      <selection activeCell="L1" sqref="L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70">
      <selection activeCell="L1" sqref="L1"/>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topLeftCell="A10">
      <selection activeCell="C20" sqref="C20:J20"/>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topLeftCell="A10">
      <selection activeCell="C20" sqref="C20:J20"/>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topLeftCell="A10">
      <selection activeCell="C20" sqref="C20:J20"/>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C20" sqref="C20:J20"/>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topLeftCell="A10">
      <selection activeCell="C20" sqref="C20:J20"/>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topLeftCell="A10">
      <selection activeCell="C20" sqref="C20:J20"/>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topLeftCell="A10">
      <selection activeCell="C20" sqref="C20:J20"/>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C20" sqref="C20:J20"/>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C20" sqref="C20:J20"/>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2B898D7F-EE90-4CFD-9F43-AB7414F89E77}" scale="85">
      <pageMargins left="0.59055118110236227" right="0.59055118110236227" top="0.78740157480314965" bottom="0.78740157480314965" header="0.31496062992125984" footer="0.31496062992125984"/>
      <pageSetup paperSize="9" orientation="portrait" r:id="rId21"/>
    </customSheetView>
    <customSheetView guid="{C6AFBE28-E866-4D5D-ADBD-07D2847FD902}" scale="85">
      <pageMargins left="0.59055118110236227" right="0.59055118110236227" top="0.78740157480314965" bottom="0.78740157480314965" header="0.31496062992125984" footer="0.31496062992125984"/>
      <pageSetup paperSize="9" orientation="portrait" r:id="rId22"/>
    </customSheetView>
    <customSheetView guid="{3735EA80-EB2D-4910-81F1-1AA74ECCBFE5}" scale="70">
      <pageMargins left="0.59055118110236227" right="0.59055118110236227" top="0.78740157480314965" bottom="0.78740157480314965" header="0.31496062992125984" footer="0.31496062992125984"/>
      <pageSetup paperSize="9" orientation="portrait" r:id="rId23"/>
    </customSheetView>
    <customSheetView guid="{436E96B2-CC3D-4C3D-8B1C-266CE54627E3}" scale="70">
      <pageMargins left="0.59055118110236227" right="0.59055118110236227" top="0.78740157480314965" bottom="0.78740157480314965" header="0.31496062992125984" footer="0.31496062992125984"/>
      <pageSetup paperSize="9" orientation="portrait" r:id="rId24"/>
    </customSheetView>
    <customSheetView guid="{5B441C35-8B1D-479D-A742-AF098D604223}" scale="85">
      <pageMargins left="0.59055118110236227" right="0.59055118110236227" top="0.78740157480314965" bottom="0.78740157480314965" header="0.31496062992125984" footer="0.31496062992125984"/>
      <pageSetup paperSize="9" orientation="portrait" r:id="rId25"/>
    </customSheetView>
    <customSheetView guid="{E4062767-D090-45A6-BD60-B90D5BBF3894}" scale="85">
      <pageMargins left="0.59055118110236227" right="0.59055118110236227" top="0.78740157480314965" bottom="0.78740157480314965" header="0.31496062992125984" footer="0.31496062992125984"/>
      <pageSetup paperSize="9" orientation="portrait" r:id="rId26"/>
    </customSheetView>
    <customSheetView guid="{1F973131-8A4E-4D06-BD72-AB7B2C989AC9}" scale="85">
      <pageMargins left="0.59055118110236227" right="0.59055118110236227" top="0.78740157480314965" bottom="0.78740157480314965" header="0.31496062992125984" footer="0.31496062992125984"/>
      <pageSetup paperSize="9" orientation="portrait" r:id="rId27"/>
    </customSheetView>
    <customSheetView guid="{1FF3D99B-551E-43BF-80CF-4BE9881BF48D}" scale="85">
      <pageMargins left="0.59055118110236227" right="0.59055118110236227" top="0.78740157480314965" bottom="0.78740157480314965" header="0.31496062992125984" footer="0.31496062992125984"/>
      <pageSetup paperSize="9" orientation="portrait" r:id="rId28"/>
    </customSheetView>
    <customSheetView guid="{240189DE-87D7-4094-9C55-239451DB35EE}" scale="85">
      <pageMargins left="0.59055118110236227" right="0.59055118110236227" top="0.78740157480314965" bottom="0.78740157480314965" header="0.31496062992125984" footer="0.31496062992125984"/>
      <pageSetup paperSize="9" orientation="portrait" r:id="rId29"/>
    </customSheetView>
    <customSheetView guid="{3879FE5B-EDC4-4A46-BAD1-D4F44E5C755B}" scale="85">
      <pageMargins left="0.59055118110236227" right="0.59055118110236227" top="0.78740157480314965" bottom="0.78740157480314965" header="0.31496062992125984" footer="0.31496062992125984"/>
      <pageSetup paperSize="9" orientation="portrait" r:id="rId30"/>
    </customSheetView>
    <customSheetView guid="{CFF65FEC-3D52-4BB3-8C14-3CC246A9956F}" scale="85">
      <pageMargins left="0.59055118110236227" right="0.59055118110236227" top="0.78740157480314965" bottom="0.78740157480314965" header="0.31496062992125984" footer="0.31496062992125984"/>
      <pageSetup paperSize="9" orientation="portrait" r:id="rId31"/>
    </customSheetView>
    <customSheetView guid="{3548A65C-53E9-4D33-AABC-827B0C7E9C69}" scale="85" topLeftCell="A10">
      <selection activeCell="C20" sqref="C20:J20"/>
      <pageMargins left="0.59055118110236227" right="0.59055118110236227" top="0.78740157480314965" bottom="0.78740157480314965" header="0.31496062992125984" footer="0.31496062992125984"/>
      <pageSetup paperSize="9" orientation="portrait" r:id="rId32"/>
    </customSheetView>
    <customSheetView guid="{F086CED5-EBE2-44AF-B94E-B9989A6B9DCD}" scale="85">
      <selection activeCell="C20" sqref="C20:J20"/>
      <pageMargins left="0.59055118110236227" right="0.59055118110236227" top="0.78740157480314965" bottom="0.78740157480314965" header="0.31496062992125984" footer="0.31496062992125984"/>
      <pageSetup paperSize="9" orientation="portrait" r:id="rId33"/>
    </customSheetView>
    <customSheetView guid="{7AA915D7-EB0A-47D9-A8BE-7E77CDFF3F08}" scale="85">
      <selection activeCell="C20" sqref="C20:J20"/>
      <pageMargins left="0.59055118110236227" right="0.59055118110236227" top="0.78740157480314965" bottom="0.78740157480314965" header="0.31496062992125984" footer="0.31496062992125984"/>
      <pageSetup paperSize="9" orientation="portrait" r:id="rId34"/>
    </customSheetView>
    <customSheetView guid="{F3CC2422-C263-4ADA-B4A0-53719C6F4A1C}" scale="85" topLeftCell="A10">
      <selection activeCell="C20" sqref="C20:J20"/>
      <pageMargins left="0.59055118110236227" right="0.59055118110236227" top="0.78740157480314965" bottom="0.78740157480314965" header="0.31496062992125984" footer="0.31496062992125984"/>
      <pageSetup paperSize="9" orientation="portrait" r:id="rId35"/>
    </customSheetView>
    <customSheetView guid="{71042459-703D-4FF3-8D53-1213B54B1552}" scale="85" topLeftCell="A10">
      <selection activeCell="C20" sqref="C20:J20"/>
      <pageMargins left="0.59055118110236227" right="0.59055118110236227" top="0.78740157480314965" bottom="0.78740157480314965" header="0.31496062992125984" footer="0.31496062992125984"/>
      <pageSetup paperSize="9" orientation="portrait" r:id="rId36"/>
    </customSheetView>
    <customSheetView guid="{EE644B69-3942-4A0D-811D-C183FE0C8B84}" scale="85" topLeftCell="A10">
      <selection activeCell="C20" sqref="C20:J20"/>
      <pageMargins left="0.59055118110236227" right="0.59055118110236227" top="0.78740157480314965" bottom="0.78740157480314965" header="0.31496062992125984" footer="0.31496062992125984"/>
      <pageSetup paperSize="9" orientation="portrait" r:id="rId37"/>
    </customSheetView>
    <customSheetView guid="{AA17E97B-ABB2-4C8B-BAA8-63934B5B5DBA}" scale="85" topLeftCell="A10">
      <selection activeCell="C20" sqref="C20:J20"/>
      <pageMargins left="0.59055118110236227" right="0.59055118110236227" top="0.78740157480314965" bottom="0.78740157480314965" header="0.31496062992125984" footer="0.31496062992125984"/>
      <pageSetup paperSize="9" orientation="portrait" r:id="rId38"/>
    </customSheetView>
    <customSheetView guid="{723C59CB-A466-4479-8AA8-39674B010947}" scale="85" topLeftCell="A10">
      <selection activeCell="C20" sqref="C20:J20"/>
      <pageMargins left="0.59055118110236227" right="0.59055118110236227" top="0.78740157480314965" bottom="0.78740157480314965" header="0.31496062992125984" footer="0.31496062992125984"/>
      <pageSetup paperSize="9" orientation="portrait" r:id="rId39"/>
    </customSheetView>
    <customSheetView guid="{9D1B7E56-0B3F-4392-BE9A-F57461B2AFB0}" scale="70">
      <selection activeCell="L1" sqref="L1"/>
      <pageMargins left="0.59055118110236227" right="0.59055118110236227" top="0.78740157480314965" bottom="0.78740157480314965" header="0.31496062992125984" footer="0.31496062992125984"/>
      <pageSetup paperSize="9" orientation="portrait" r:id="rId40"/>
    </customSheetView>
    <customSheetView guid="{CD1FBD09-2D49-40A1-916B-5524EF5CA3FA}" scale="70">
      <selection activeCell="L1" sqref="L1"/>
      <pageMargins left="0.59055118110236227" right="0.59055118110236227" top="0.78740157480314965" bottom="0.78740157480314965" header="0.31496062992125984" footer="0.31496062992125984"/>
      <pageSetup paperSize="9" orientation="portrait" r:id="rId41"/>
    </customSheetView>
    <customSheetView guid="{5513285A-7AFF-4B9F-AAF6-93131D585702}" scale="85" topLeftCell="A10">
      <selection activeCell="C20" sqref="C20:J20"/>
      <pageMargins left="0.59055118110236227" right="0.59055118110236227" top="0.78740157480314965" bottom="0.78740157480314965" header="0.31496062992125984" footer="0.31496062992125984"/>
      <pageSetup paperSize="9" orientation="portrait" r:id="rId42"/>
    </customSheetView>
    <customSheetView guid="{A0A5534D-42D8-415C-8AAF-DF16D93BD699}" scale="85" topLeftCell="A10">
      <selection activeCell="C20" sqref="C20:J20"/>
      <pageMargins left="0.59055118110236227" right="0.59055118110236227" top="0.78740157480314965" bottom="0.78740157480314965" header="0.31496062992125984" footer="0.31496062992125984"/>
      <pageSetup paperSize="9" orientation="portrait" r:id="rId43"/>
    </customSheetView>
    <customSheetView guid="{954601D5-9BC0-44CB-9222-E69A5143F9E9}" scale="70">
      <selection activeCell="L1" sqref="L1"/>
      <pageMargins left="0.59055118110236227" right="0.59055118110236227" top="0.78740157480314965" bottom="0.78740157480314965" header="0.31496062992125984" footer="0.31496062992125984"/>
      <pageSetup paperSize="9" orientation="portrait" r:id="rId44"/>
    </customSheetView>
    <customSheetView guid="{20ACD794-F4A7-4F34-995C-D04BD1C46A1C}" scale="70" topLeftCell="A7">
      <selection activeCell="G20" sqref="G20"/>
      <pageMargins left="0.59055118110236227" right="0.59055118110236227" top="0.78740157480314965" bottom="0.78740157480314965" header="0.31496062992125984" footer="0.31496062992125984"/>
      <pageSetup paperSize="9" orientation="portrait" r:id="rId45"/>
    </customSheetView>
  </customSheetViews>
  <mergeCells count="8">
    <mergeCell ref="A4:A6"/>
    <mergeCell ref="B4:B6"/>
    <mergeCell ref="C4:F4"/>
    <mergeCell ref="G4:J4"/>
    <mergeCell ref="C5:D5"/>
    <mergeCell ref="E5:F5"/>
    <mergeCell ref="G5:H5"/>
    <mergeCell ref="I5:J5"/>
  </mergeCells>
  <phoneticPr fontId="2"/>
  <hyperlinks>
    <hyperlink ref="L1" location="目次!A1" display="目次へ戻る"/>
  </hyperlinks>
  <pageMargins left="0.59055118110236227" right="0.59055118110236227" top="0.78740157480314965" bottom="0.78740157480314965" header="0.31496062992125984" footer="0.31496062992125984"/>
  <pageSetup paperSize="9" orientation="portrait" r:id="rId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目次</vt:lpstr>
      <vt:lpstr>16-1</vt:lpstr>
      <vt:lpstr>16-2</vt:lpstr>
      <vt:lpstr>16-3(1)</vt:lpstr>
      <vt:lpstr>16-3(2)</vt:lpstr>
      <vt:lpstr>16-4</vt:lpstr>
      <vt:lpstr>16-5</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永野　滋之</dc:creator>
  <cp:lastModifiedBy>鈴木　聖矢</cp:lastModifiedBy>
  <cp:lastPrinted>2025-02-25T07:46:27Z</cp:lastPrinted>
  <dcterms:created xsi:type="dcterms:W3CDTF">2021-10-04T07:47:57Z</dcterms:created>
  <dcterms:modified xsi:type="dcterms:W3CDTF">2025-03-17T02:08:46Z</dcterms:modified>
</cp:coreProperties>
</file>